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综合成绩 " sheetId="9" r:id="rId1"/>
  </sheets>
  <definedNames>
    <definedName name="_xlnm.Print_Titles" localSheetId="0">'综合成绩 '!$1:$2</definedName>
    <definedName name="_xlnm._FilterDatabase" localSheetId="0" hidden="1">'综合成绩 '!$A$2:$K$166</definedName>
  </definedNames>
  <calcPr calcId="144525" fullPrecision="0"/>
</workbook>
</file>

<file path=xl/sharedStrings.xml><?xml version="1.0" encoding="utf-8"?>
<sst xmlns="http://schemas.openxmlformats.org/spreadsheetml/2006/main" count="677" uniqueCount="376">
  <si>
    <t>陵水黎族自治县2021年公开招聘公办幼儿园64名同工同酬教师和14名保育员综合成绩</t>
  </si>
  <si>
    <t>序号</t>
  </si>
  <si>
    <t>报考岗位</t>
  </si>
  <si>
    <t>准考证号</t>
  </si>
  <si>
    <t>姓名</t>
  </si>
  <si>
    <t>笔试成绩</t>
  </si>
  <si>
    <t>笔试成绩换算占比60%</t>
  </si>
  <si>
    <t>面试成绩</t>
  </si>
  <si>
    <t>面试成绩换算占比40%</t>
  </si>
  <si>
    <t>综合成绩</t>
  </si>
  <si>
    <t>排名</t>
  </si>
  <si>
    <t>备注</t>
  </si>
  <si>
    <t>保育员岗位</t>
  </si>
  <si>
    <t>211023022506</t>
  </si>
  <si>
    <t>彭亚花</t>
  </si>
  <si>
    <t>211023022403</t>
  </si>
  <si>
    <t>吴芬</t>
  </si>
  <si>
    <t>2</t>
  </si>
  <si>
    <t>211023022508</t>
  </si>
  <si>
    <t>郝柏诗</t>
  </si>
  <si>
    <t>3</t>
  </si>
  <si>
    <t>211023022515</t>
  </si>
  <si>
    <t>任家莲</t>
  </si>
  <si>
    <t>4</t>
  </si>
  <si>
    <t>211023022428</t>
  </si>
  <si>
    <t>黄正繁</t>
  </si>
  <si>
    <t>5</t>
  </si>
  <si>
    <t>211023022418</t>
  </si>
  <si>
    <t>梁静</t>
  </si>
  <si>
    <t>6</t>
  </si>
  <si>
    <t>211023022504</t>
  </si>
  <si>
    <t>许国霞</t>
  </si>
  <si>
    <t>7</t>
  </si>
  <si>
    <t>211023022503</t>
  </si>
  <si>
    <t>刘艳艳</t>
  </si>
  <si>
    <t>8</t>
  </si>
  <si>
    <t>211023022507</t>
  </si>
  <si>
    <t>欧今菊</t>
  </si>
  <si>
    <t>9</t>
  </si>
  <si>
    <t>211023022509</t>
  </si>
  <si>
    <t>朱红</t>
  </si>
  <si>
    <t>10</t>
  </si>
  <si>
    <t>211023022427</t>
  </si>
  <si>
    <t>陈玲</t>
  </si>
  <si>
    <t>11</t>
  </si>
  <si>
    <t>211023022513</t>
  </si>
  <si>
    <t>李荣珍</t>
  </si>
  <si>
    <t>12</t>
  </si>
  <si>
    <t>211023022421</t>
  </si>
  <si>
    <t>黄慧芳</t>
  </si>
  <si>
    <t>13</t>
  </si>
  <si>
    <t>211023022423</t>
  </si>
  <si>
    <t>姜颖</t>
  </si>
  <si>
    <t>14</t>
  </si>
  <si>
    <t>211023022409</t>
  </si>
  <si>
    <t>吴钟丽</t>
  </si>
  <si>
    <t>15</t>
  </si>
  <si>
    <t>211023022401</t>
  </si>
  <si>
    <t>何三妹</t>
  </si>
  <si>
    <t>16</t>
  </si>
  <si>
    <t>面试不合格</t>
  </si>
  <si>
    <t>211023022407</t>
  </si>
  <si>
    <t>钟赛培</t>
  </si>
  <si>
    <t>17</t>
  </si>
  <si>
    <t>211023022430</t>
  </si>
  <si>
    <t>庄仟</t>
  </si>
  <si>
    <t>18</t>
  </si>
  <si>
    <t>211023022414</t>
  </si>
  <si>
    <t>郑陈希</t>
  </si>
  <si>
    <t>19</t>
  </si>
  <si>
    <t>211023022511</t>
  </si>
  <si>
    <t>卓亚美</t>
  </si>
  <si>
    <t>20</t>
  </si>
  <si>
    <t>211023022502</t>
  </si>
  <si>
    <t>文淑琴</t>
  </si>
  <si>
    <t>21</t>
  </si>
  <si>
    <t>211023022415</t>
  </si>
  <si>
    <t>陈燕霞</t>
  </si>
  <si>
    <t>面试缺考</t>
  </si>
  <si>
    <t>幼儿园岗位1</t>
  </si>
  <si>
    <t>211023022221</t>
  </si>
  <si>
    <t>詹曼飞</t>
  </si>
  <si>
    <t>1</t>
  </si>
  <si>
    <t>211023020615</t>
  </si>
  <si>
    <t>郑玉茉</t>
  </si>
  <si>
    <t>211023021228</t>
  </si>
  <si>
    <t>李笛笛</t>
  </si>
  <si>
    <t>211023021425</t>
  </si>
  <si>
    <t>张珍</t>
  </si>
  <si>
    <t>211023022107</t>
  </si>
  <si>
    <t>卓睿</t>
  </si>
  <si>
    <t>211023020717</t>
  </si>
  <si>
    <t>周春燕</t>
  </si>
  <si>
    <t>211023021412</t>
  </si>
  <si>
    <t>蔡桂清</t>
  </si>
  <si>
    <t>211023020505</t>
  </si>
  <si>
    <t>李虹帆</t>
  </si>
  <si>
    <t>211023021613</t>
  </si>
  <si>
    <t>何朝霞</t>
  </si>
  <si>
    <t>211023022219</t>
  </si>
  <si>
    <t>朱彤</t>
  </si>
  <si>
    <t>211023020503</t>
  </si>
  <si>
    <t>林慧</t>
  </si>
  <si>
    <t>211023021817</t>
  </si>
  <si>
    <t>王静</t>
  </si>
  <si>
    <t>211023021824</t>
  </si>
  <si>
    <t>陈永艳</t>
  </si>
  <si>
    <t>211023020325</t>
  </si>
  <si>
    <t>戴琼旦</t>
  </si>
  <si>
    <t>211023020608</t>
  </si>
  <si>
    <t>韩子珍</t>
  </si>
  <si>
    <t>211023021208</t>
  </si>
  <si>
    <t>胡海恋</t>
  </si>
  <si>
    <t>211023021818</t>
  </si>
  <si>
    <t>邢增瑜</t>
  </si>
  <si>
    <t>211023021724</t>
  </si>
  <si>
    <t>王清丽</t>
  </si>
  <si>
    <t>211023021514</t>
  </si>
  <si>
    <t>林淑伶</t>
  </si>
  <si>
    <t>211023020702</t>
  </si>
  <si>
    <t>蒋雯丽</t>
  </si>
  <si>
    <t>211023020114</t>
  </si>
  <si>
    <t>韩小兰</t>
  </si>
  <si>
    <t>211023022225</t>
  </si>
  <si>
    <t>翁爱娜</t>
  </si>
  <si>
    <t>22</t>
  </si>
  <si>
    <t>211023020522</t>
  </si>
  <si>
    <t>李雪婷</t>
  </si>
  <si>
    <t>23</t>
  </si>
  <si>
    <t>幼儿园岗位2</t>
  </si>
  <si>
    <t>211023021816</t>
  </si>
  <si>
    <t>陈川湖</t>
  </si>
  <si>
    <t>211023021110</t>
  </si>
  <si>
    <t>李丽诗</t>
  </si>
  <si>
    <t>211023020822</t>
  </si>
  <si>
    <t>陈玲玲</t>
  </si>
  <si>
    <t>211023020724</t>
  </si>
  <si>
    <t>王亚凡</t>
  </si>
  <si>
    <t>211023020703</t>
  </si>
  <si>
    <t>陈珊珊</t>
  </si>
  <si>
    <t>211023021326</t>
  </si>
  <si>
    <t>黄思</t>
  </si>
  <si>
    <t>211023021802</t>
  </si>
  <si>
    <t>黄小妹</t>
  </si>
  <si>
    <t>211023021021</t>
  </si>
  <si>
    <t>王绚昕</t>
  </si>
  <si>
    <t>211023020710</t>
  </si>
  <si>
    <t>莫亚燕</t>
  </si>
  <si>
    <t>211023021023</t>
  </si>
  <si>
    <t>郑儒诗</t>
  </si>
  <si>
    <t>211023020207</t>
  </si>
  <si>
    <t>胡少政</t>
  </si>
  <si>
    <t>211023020111</t>
  </si>
  <si>
    <t>郝博雅</t>
  </si>
  <si>
    <t>211023021219</t>
  </si>
  <si>
    <t>蔡杨帆</t>
  </si>
  <si>
    <t>211023021204</t>
  </si>
  <si>
    <t>龙瑜</t>
  </si>
  <si>
    <t>211023020628</t>
  </si>
  <si>
    <t>陈慧怡</t>
  </si>
  <si>
    <t>211023022020</t>
  </si>
  <si>
    <t>连蕾</t>
  </si>
  <si>
    <t>211023020512</t>
  </si>
  <si>
    <t>陈秀娟</t>
  </si>
  <si>
    <t>211023021109</t>
  </si>
  <si>
    <t>林雅</t>
  </si>
  <si>
    <t>211023021815</t>
  </si>
  <si>
    <t>符力文</t>
  </si>
  <si>
    <t>211023021814</t>
  </si>
  <si>
    <t>容菊</t>
  </si>
  <si>
    <t>211023021602</t>
  </si>
  <si>
    <t>李嘉嘉</t>
  </si>
  <si>
    <t>211023021927</t>
  </si>
  <si>
    <t>林海霞</t>
  </si>
  <si>
    <t>211023020905</t>
  </si>
  <si>
    <t>罗昌次</t>
  </si>
  <si>
    <t>211023020108</t>
  </si>
  <si>
    <t>黄亚叶</t>
  </si>
  <si>
    <t>24</t>
  </si>
  <si>
    <t>211023020811</t>
  </si>
  <si>
    <t>符春草</t>
  </si>
  <si>
    <t>25</t>
  </si>
  <si>
    <t>211023021308</t>
  </si>
  <si>
    <t>潘玲</t>
  </si>
  <si>
    <t>26</t>
  </si>
  <si>
    <t>211023021630</t>
  </si>
  <si>
    <t>张杰</t>
  </si>
  <si>
    <t>幼儿园岗位3</t>
  </si>
  <si>
    <t>211023021118</t>
  </si>
  <si>
    <t>李流芳</t>
  </si>
  <si>
    <t>211023021423</t>
  </si>
  <si>
    <t>刘雪雅</t>
  </si>
  <si>
    <t>211023020829</t>
  </si>
  <si>
    <t>黄依</t>
  </si>
  <si>
    <t>211023022014</t>
  </si>
  <si>
    <t>王翠娥</t>
  </si>
  <si>
    <t>211023020815</t>
  </si>
  <si>
    <t>辜文书</t>
  </si>
  <si>
    <t>211023021715</t>
  </si>
  <si>
    <t>莫国芳</t>
  </si>
  <si>
    <t>211023020814</t>
  </si>
  <si>
    <t>刘莉莉</t>
  </si>
  <si>
    <t>211023020824</t>
  </si>
  <si>
    <t>胡茂香</t>
  </si>
  <si>
    <t>211023020711</t>
  </si>
  <si>
    <t>胡亚侨</t>
  </si>
  <si>
    <t>211023021402</t>
  </si>
  <si>
    <t>周芳娇</t>
  </si>
  <si>
    <t>211023020907</t>
  </si>
  <si>
    <t>符海英</t>
  </si>
  <si>
    <t>211023020611</t>
  </si>
  <si>
    <t>李宋君</t>
  </si>
  <si>
    <t>211023020806</t>
  </si>
  <si>
    <t>李娜</t>
  </si>
  <si>
    <t>211023021804</t>
  </si>
  <si>
    <t>兰少蕊</t>
  </si>
  <si>
    <t>211023021001</t>
  </si>
  <si>
    <t>何少女</t>
  </si>
  <si>
    <t>211023020112</t>
  </si>
  <si>
    <t>陈春娇</t>
  </si>
  <si>
    <t>211023021114</t>
  </si>
  <si>
    <t>文雅丽</t>
  </si>
  <si>
    <t>211023020823</t>
  </si>
  <si>
    <t>董丽敏</t>
  </si>
  <si>
    <t>211023022007</t>
  </si>
  <si>
    <t>王安葵</t>
  </si>
  <si>
    <t>211023020517</t>
  </si>
  <si>
    <t>崔亚引</t>
  </si>
  <si>
    <t>幼儿园岗位4</t>
  </si>
  <si>
    <t>211023021409</t>
  </si>
  <si>
    <t>李亲亲</t>
  </si>
  <si>
    <t>211023021209</t>
  </si>
  <si>
    <t>龙桂妃</t>
  </si>
  <si>
    <t>211023022318</t>
  </si>
  <si>
    <t>陈延丽</t>
  </si>
  <si>
    <t>211023021207</t>
  </si>
  <si>
    <t>许引弟</t>
  </si>
  <si>
    <t>211023022209</t>
  </si>
  <si>
    <t>符明丽</t>
  </si>
  <si>
    <t>211023020219</t>
  </si>
  <si>
    <t>胡亚丹</t>
  </si>
  <si>
    <t>211023021730</t>
  </si>
  <si>
    <t>叶亚妹</t>
  </si>
  <si>
    <t>211023020204</t>
  </si>
  <si>
    <t>汪柳岑</t>
  </si>
  <si>
    <t>211023020205</t>
  </si>
  <si>
    <t>吉家静</t>
  </si>
  <si>
    <t>211023020425</t>
  </si>
  <si>
    <t>陈晶晶</t>
  </si>
  <si>
    <t>211023020728</t>
  </si>
  <si>
    <t>王春柳</t>
  </si>
  <si>
    <t>211023020210</t>
  </si>
  <si>
    <t>李慧平</t>
  </si>
  <si>
    <t>211023021813</t>
  </si>
  <si>
    <t>黄婉妃</t>
  </si>
  <si>
    <t>211023022012</t>
  </si>
  <si>
    <t>欧阳雁</t>
  </si>
  <si>
    <t>211023021014</t>
  </si>
  <si>
    <t>陈那华</t>
  </si>
  <si>
    <t>211023020623</t>
  </si>
  <si>
    <t>王娜</t>
  </si>
  <si>
    <t>211023022106</t>
  </si>
  <si>
    <t>周瑞平</t>
  </si>
  <si>
    <t>211023020110</t>
  </si>
  <si>
    <t>苏亚桃</t>
  </si>
  <si>
    <t>211023021329</t>
  </si>
  <si>
    <t>洪杨琴</t>
  </si>
  <si>
    <t>211023022025</t>
  </si>
  <si>
    <t>颜亚梨</t>
  </si>
  <si>
    <t>幼儿园岗位5</t>
  </si>
  <si>
    <t>211023020427</t>
  </si>
  <si>
    <t>王小雪</t>
  </si>
  <si>
    <t>211023020902</t>
  </si>
  <si>
    <t>陈骥</t>
  </si>
  <si>
    <t>211023021913</t>
  </si>
  <si>
    <t>李萍凌</t>
  </si>
  <si>
    <t>211023020705</t>
  </si>
  <si>
    <t>薛宝莹</t>
  </si>
  <si>
    <t>211023021703</t>
  </si>
  <si>
    <t>卓亚妹</t>
  </si>
  <si>
    <t>211023021825</t>
  </si>
  <si>
    <t>郑树玲</t>
  </si>
  <si>
    <t>211023020809</t>
  </si>
  <si>
    <t>吴姗姗</t>
  </si>
  <si>
    <t>211023020920</t>
  </si>
  <si>
    <t>黄连波</t>
  </si>
  <si>
    <t>211023021230</t>
  </si>
  <si>
    <t>周楚</t>
  </si>
  <si>
    <t>211023020903</t>
  </si>
  <si>
    <t>符海滨</t>
  </si>
  <si>
    <t>211023021108</t>
  </si>
  <si>
    <t>211023020602</t>
  </si>
  <si>
    <t>冯菲</t>
  </si>
  <si>
    <t>211023021711</t>
  </si>
  <si>
    <t>陈婷婷</t>
  </si>
  <si>
    <t>211023021517</t>
  </si>
  <si>
    <t>胡小琼</t>
  </si>
  <si>
    <t>211023020509</t>
  </si>
  <si>
    <t>许丛萃</t>
  </si>
  <si>
    <t>211023021916</t>
  </si>
  <si>
    <t>郑小密</t>
  </si>
  <si>
    <t>211023020227</t>
  </si>
  <si>
    <t>杨文团</t>
  </si>
  <si>
    <t>幼儿园岗位6</t>
  </si>
  <si>
    <t>211023022226</t>
  </si>
  <si>
    <t>叶卢怡</t>
  </si>
  <si>
    <t>211023021111</t>
  </si>
  <si>
    <t>沈娇婉</t>
  </si>
  <si>
    <t>211023022308</t>
  </si>
  <si>
    <t>罗子康</t>
  </si>
  <si>
    <t>211023022305</t>
  </si>
  <si>
    <t>周程</t>
  </si>
  <si>
    <t>211023020406</t>
  </si>
  <si>
    <t>郑扬莉</t>
  </si>
  <si>
    <t>211023021606</t>
  </si>
  <si>
    <t>张姿颖</t>
  </si>
  <si>
    <t>211023021611</t>
  </si>
  <si>
    <t>刘发</t>
  </si>
  <si>
    <t>211023021004</t>
  </si>
  <si>
    <t>万少阳</t>
  </si>
  <si>
    <t>211023022321</t>
  </si>
  <si>
    <t>黄仁龙</t>
  </si>
  <si>
    <t>211023021306</t>
  </si>
  <si>
    <t>符育海</t>
  </si>
  <si>
    <t>211023021128</t>
  </si>
  <si>
    <t>李世花</t>
  </si>
  <si>
    <t>211023022126</t>
  </si>
  <si>
    <t>李亚孟</t>
  </si>
  <si>
    <t>211023020624</t>
  </si>
  <si>
    <t>王学究</t>
  </si>
  <si>
    <t>211023021720</t>
  </si>
  <si>
    <t>陈燕弟</t>
  </si>
  <si>
    <t>211023022113</t>
  </si>
  <si>
    <t>董书柳</t>
  </si>
  <si>
    <t>211023021705</t>
  </si>
  <si>
    <t>黎苏泽</t>
  </si>
  <si>
    <t>幼儿园岗位7</t>
  </si>
  <si>
    <t>211023021808</t>
  </si>
  <si>
    <t>黎敏</t>
  </si>
  <si>
    <t>211023021920</t>
  </si>
  <si>
    <t>林晶晶</t>
  </si>
  <si>
    <t>211023021511</t>
  </si>
  <si>
    <t>万小玉</t>
  </si>
  <si>
    <t>211023022128</t>
  </si>
  <si>
    <t>何书诗</t>
  </si>
  <si>
    <t>211023021709</t>
  </si>
  <si>
    <t>罗艳</t>
  </si>
  <si>
    <t>211023021722</t>
  </si>
  <si>
    <t>陈杏</t>
  </si>
  <si>
    <t>211023020818</t>
  </si>
  <si>
    <t>李日培</t>
  </si>
  <si>
    <t>211023021201</t>
  </si>
  <si>
    <t>李英航</t>
  </si>
  <si>
    <t>211023022024</t>
  </si>
  <si>
    <t>叶彩虹</t>
  </si>
  <si>
    <t>211023020116</t>
  </si>
  <si>
    <t>冼青雅</t>
  </si>
  <si>
    <t>幼儿园岗位8</t>
  </si>
  <si>
    <t>211023021811</t>
  </si>
  <si>
    <t>梁振茹</t>
  </si>
  <si>
    <t>211023020202</t>
  </si>
  <si>
    <t>庾小向</t>
  </si>
  <si>
    <t>211023021022</t>
  </si>
  <si>
    <t>黄少政</t>
  </si>
  <si>
    <t>211023020224</t>
  </si>
  <si>
    <t>蔡东凌</t>
  </si>
  <si>
    <t>211023020630</t>
  </si>
  <si>
    <t>李春良</t>
  </si>
  <si>
    <t>211023020504</t>
  </si>
  <si>
    <t>胡秀</t>
  </si>
  <si>
    <t>211023020827</t>
  </si>
  <si>
    <t>莫传楷</t>
  </si>
  <si>
    <t>211023020507</t>
  </si>
  <si>
    <t>符小莉</t>
  </si>
  <si>
    <t>211023021129</t>
  </si>
  <si>
    <t>王少柠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</si>
</sst>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8">
    <font>
      <sz val="10"/>
      <color rgb="FF000000"/>
      <name val="Times New Roman"/>
      <charset val="204"/>
    </font>
    <font>
      <sz val="16"/>
      <color rgb="FF000000"/>
      <name val="Times New Roman"/>
      <charset val="20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6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2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77" fontId="0" fillId="0" borderId="0" xfId="0" applyNumberFormat="1" applyFill="1" applyBorder="1" applyAlignment="1">
      <alignment horizontal="left" vertical="top"/>
    </xf>
    <xf numFmtId="177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1" fontId="7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6"/>
  <sheetViews>
    <sheetView tabSelected="1" workbookViewId="0">
      <selection activeCell="M4" sqref="M4"/>
    </sheetView>
  </sheetViews>
  <sheetFormatPr defaultColWidth="9.33333333333333" defaultRowHeight="12.75"/>
  <cols>
    <col min="1" max="1" width="9" customWidth="1"/>
    <col min="2" max="2" width="19" customWidth="1"/>
    <col min="3" max="3" width="20.6666666666667" customWidth="1"/>
    <col min="4" max="4" width="12.8333333333333" customWidth="1"/>
    <col min="5" max="5" width="16" customWidth="1"/>
    <col min="6" max="6" width="19.5" style="2" customWidth="1"/>
    <col min="7" max="7" width="17" style="3" customWidth="1"/>
    <col min="8" max="8" width="19.5" style="2" customWidth="1"/>
    <col min="9" max="9" width="16" style="2" customWidth="1"/>
    <col min="10" max="10" width="14" style="4" customWidth="1"/>
    <col min="11" max="11" width="17.1666666666667" customWidth="1"/>
  </cols>
  <sheetData>
    <row r="1" ht="44" customHeight="1" spans="1:11">
      <c r="A1" s="5" t="s">
        <v>0</v>
      </c>
      <c r="B1" s="6"/>
      <c r="C1" s="6"/>
      <c r="D1" s="6"/>
      <c r="E1" s="6"/>
      <c r="F1" s="7"/>
      <c r="G1" s="8"/>
      <c r="H1" s="7"/>
      <c r="I1" s="7"/>
      <c r="J1" s="18"/>
      <c r="K1" s="6"/>
    </row>
    <row r="2" s="1" customFormat="1" ht="41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9" t="s">
        <v>10</v>
      </c>
      <c r="K2" s="9" t="s">
        <v>11</v>
      </c>
    </row>
    <row r="3" customFormat="1" ht="31" customHeight="1" spans="1:11">
      <c r="A3" s="12">
        <f t="shared" ref="A3:A24" si="0">ROW()-2</f>
        <v>1</v>
      </c>
      <c r="B3" s="13" t="s">
        <v>12</v>
      </c>
      <c r="C3" s="13" t="s">
        <v>13</v>
      </c>
      <c r="D3" s="13" t="s">
        <v>14</v>
      </c>
      <c r="E3" s="14">
        <v>46.95</v>
      </c>
      <c r="F3" s="15">
        <f t="shared" ref="F3:F24" si="1">E3*0.6</f>
        <v>28.17</v>
      </c>
      <c r="G3" s="16">
        <v>83.67</v>
      </c>
      <c r="H3" s="15">
        <f t="shared" ref="H3:H24" si="2">G3*0.4</f>
        <v>33.47</v>
      </c>
      <c r="I3" s="15">
        <f t="shared" ref="I3:I24" si="3">F3+H3</f>
        <v>61.64</v>
      </c>
      <c r="J3" s="20">
        <v>1</v>
      </c>
      <c r="K3" s="21"/>
    </row>
    <row r="4" customFormat="1" ht="31" customHeight="1" spans="1:11">
      <c r="A4" s="12">
        <f t="shared" si="0"/>
        <v>2</v>
      </c>
      <c r="B4" s="13" t="s">
        <v>12</v>
      </c>
      <c r="C4" s="13" t="s">
        <v>15</v>
      </c>
      <c r="D4" s="13" t="s">
        <v>16</v>
      </c>
      <c r="E4" s="14">
        <v>47</v>
      </c>
      <c r="F4" s="15">
        <f t="shared" si="1"/>
        <v>28.2</v>
      </c>
      <c r="G4" s="16">
        <v>79.67</v>
      </c>
      <c r="H4" s="15">
        <f t="shared" si="2"/>
        <v>31.87</v>
      </c>
      <c r="I4" s="15">
        <f t="shared" si="3"/>
        <v>60.07</v>
      </c>
      <c r="J4" s="20" t="s">
        <v>17</v>
      </c>
      <c r="K4" s="21"/>
    </row>
    <row r="5" customFormat="1" ht="31" customHeight="1" spans="1:11">
      <c r="A5" s="12">
        <f t="shared" si="0"/>
        <v>3</v>
      </c>
      <c r="B5" s="13" t="s">
        <v>12</v>
      </c>
      <c r="C5" s="13" t="s">
        <v>18</v>
      </c>
      <c r="D5" s="13" t="s">
        <v>19</v>
      </c>
      <c r="E5" s="14">
        <v>40.15</v>
      </c>
      <c r="F5" s="15">
        <f t="shared" si="1"/>
        <v>24.09</v>
      </c>
      <c r="G5" s="16">
        <v>82.33</v>
      </c>
      <c r="H5" s="15">
        <f t="shared" si="2"/>
        <v>32.93</v>
      </c>
      <c r="I5" s="15">
        <f t="shared" si="3"/>
        <v>57.02</v>
      </c>
      <c r="J5" s="20" t="s">
        <v>20</v>
      </c>
      <c r="K5" s="21"/>
    </row>
    <row r="6" customFormat="1" ht="31" customHeight="1" spans="1:11">
      <c r="A6" s="12">
        <f t="shared" si="0"/>
        <v>4</v>
      </c>
      <c r="B6" s="13" t="s">
        <v>12</v>
      </c>
      <c r="C6" s="13" t="s">
        <v>21</v>
      </c>
      <c r="D6" s="13" t="s">
        <v>22</v>
      </c>
      <c r="E6" s="14">
        <v>39.5</v>
      </c>
      <c r="F6" s="15">
        <f t="shared" si="1"/>
        <v>23.7</v>
      </c>
      <c r="G6" s="16">
        <v>81.33</v>
      </c>
      <c r="H6" s="15">
        <f t="shared" si="2"/>
        <v>32.53</v>
      </c>
      <c r="I6" s="15">
        <f t="shared" si="3"/>
        <v>56.23</v>
      </c>
      <c r="J6" s="20" t="s">
        <v>23</v>
      </c>
      <c r="K6" s="21"/>
    </row>
    <row r="7" customFormat="1" ht="31" customHeight="1" spans="1:11">
      <c r="A7" s="12">
        <f t="shared" si="0"/>
        <v>5</v>
      </c>
      <c r="B7" s="13" t="s">
        <v>12</v>
      </c>
      <c r="C7" s="13" t="s">
        <v>24</v>
      </c>
      <c r="D7" s="13" t="s">
        <v>25</v>
      </c>
      <c r="E7" s="14">
        <v>42.75</v>
      </c>
      <c r="F7" s="15">
        <f t="shared" si="1"/>
        <v>25.65</v>
      </c>
      <c r="G7" s="16">
        <v>71</v>
      </c>
      <c r="H7" s="15">
        <f t="shared" si="2"/>
        <v>28.4</v>
      </c>
      <c r="I7" s="15">
        <f t="shared" si="3"/>
        <v>54.05</v>
      </c>
      <c r="J7" s="20" t="s">
        <v>26</v>
      </c>
      <c r="K7" s="21"/>
    </row>
    <row r="8" customFormat="1" ht="31" customHeight="1" spans="1:11">
      <c r="A8" s="12">
        <f t="shared" si="0"/>
        <v>6</v>
      </c>
      <c r="B8" s="13" t="s">
        <v>12</v>
      </c>
      <c r="C8" s="13" t="s">
        <v>27</v>
      </c>
      <c r="D8" s="13" t="s">
        <v>28</v>
      </c>
      <c r="E8" s="14">
        <v>39.75</v>
      </c>
      <c r="F8" s="15">
        <f t="shared" si="1"/>
        <v>23.85</v>
      </c>
      <c r="G8" s="16">
        <v>70.33</v>
      </c>
      <c r="H8" s="15">
        <f t="shared" si="2"/>
        <v>28.13</v>
      </c>
      <c r="I8" s="15">
        <f t="shared" si="3"/>
        <v>51.98</v>
      </c>
      <c r="J8" s="20" t="s">
        <v>29</v>
      </c>
      <c r="K8" s="21"/>
    </row>
    <row r="9" customFormat="1" ht="31" customHeight="1" spans="1:11">
      <c r="A9" s="12">
        <f t="shared" si="0"/>
        <v>7</v>
      </c>
      <c r="B9" s="13" t="s">
        <v>12</v>
      </c>
      <c r="C9" s="13" t="s">
        <v>30</v>
      </c>
      <c r="D9" s="13" t="s">
        <v>31</v>
      </c>
      <c r="E9" s="14">
        <v>35.85</v>
      </c>
      <c r="F9" s="15">
        <f t="shared" si="1"/>
        <v>21.51</v>
      </c>
      <c r="G9" s="16">
        <v>75.67</v>
      </c>
      <c r="H9" s="15">
        <f t="shared" si="2"/>
        <v>30.27</v>
      </c>
      <c r="I9" s="15">
        <f t="shared" si="3"/>
        <v>51.78</v>
      </c>
      <c r="J9" s="20" t="s">
        <v>32</v>
      </c>
      <c r="K9" s="21"/>
    </row>
    <row r="10" customFormat="1" ht="31" customHeight="1" spans="1:11">
      <c r="A10" s="12">
        <f t="shared" si="0"/>
        <v>8</v>
      </c>
      <c r="B10" s="13" t="s">
        <v>12</v>
      </c>
      <c r="C10" s="13" t="s">
        <v>33</v>
      </c>
      <c r="D10" s="13" t="s">
        <v>34</v>
      </c>
      <c r="E10" s="14">
        <v>43.05</v>
      </c>
      <c r="F10" s="15">
        <f t="shared" si="1"/>
        <v>25.83</v>
      </c>
      <c r="G10" s="16">
        <v>64.67</v>
      </c>
      <c r="H10" s="15">
        <f t="shared" si="2"/>
        <v>25.87</v>
      </c>
      <c r="I10" s="15">
        <f t="shared" si="3"/>
        <v>51.7</v>
      </c>
      <c r="J10" s="20" t="s">
        <v>35</v>
      </c>
      <c r="K10" s="21"/>
    </row>
    <row r="11" customFormat="1" ht="31" customHeight="1" spans="1:11">
      <c r="A11" s="12">
        <f t="shared" si="0"/>
        <v>9</v>
      </c>
      <c r="B11" s="13" t="s">
        <v>12</v>
      </c>
      <c r="C11" s="13" t="s">
        <v>36</v>
      </c>
      <c r="D11" s="13" t="s">
        <v>37</v>
      </c>
      <c r="E11" s="14">
        <v>39.6</v>
      </c>
      <c r="F11" s="15">
        <f t="shared" si="1"/>
        <v>23.76</v>
      </c>
      <c r="G11" s="16">
        <v>66</v>
      </c>
      <c r="H11" s="15">
        <f t="shared" si="2"/>
        <v>26.4</v>
      </c>
      <c r="I11" s="15">
        <f t="shared" si="3"/>
        <v>50.16</v>
      </c>
      <c r="J11" s="20" t="s">
        <v>38</v>
      </c>
      <c r="K11" s="21"/>
    </row>
    <row r="12" customFormat="1" ht="31" customHeight="1" spans="1:11">
      <c r="A12" s="12">
        <f t="shared" si="0"/>
        <v>10</v>
      </c>
      <c r="B12" s="13" t="s">
        <v>12</v>
      </c>
      <c r="C12" s="13" t="s">
        <v>39</v>
      </c>
      <c r="D12" s="13" t="s">
        <v>40</v>
      </c>
      <c r="E12" s="14">
        <v>38.05</v>
      </c>
      <c r="F12" s="15">
        <f t="shared" si="1"/>
        <v>22.83</v>
      </c>
      <c r="G12" s="16">
        <v>67.67</v>
      </c>
      <c r="H12" s="15">
        <f t="shared" si="2"/>
        <v>27.07</v>
      </c>
      <c r="I12" s="15">
        <f t="shared" si="3"/>
        <v>49.9</v>
      </c>
      <c r="J12" s="20" t="s">
        <v>41</v>
      </c>
      <c r="K12" s="21"/>
    </row>
    <row r="13" customFormat="1" ht="31" customHeight="1" spans="1:11">
      <c r="A13" s="12">
        <f t="shared" si="0"/>
        <v>11</v>
      </c>
      <c r="B13" s="13" t="s">
        <v>12</v>
      </c>
      <c r="C13" s="13" t="s">
        <v>42</v>
      </c>
      <c r="D13" s="13" t="s">
        <v>43</v>
      </c>
      <c r="E13" s="14">
        <v>42.85</v>
      </c>
      <c r="F13" s="15">
        <f t="shared" si="1"/>
        <v>25.71</v>
      </c>
      <c r="G13" s="16">
        <v>60</v>
      </c>
      <c r="H13" s="15">
        <f t="shared" si="2"/>
        <v>24</v>
      </c>
      <c r="I13" s="15">
        <f t="shared" si="3"/>
        <v>49.71</v>
      </c>
      <c r="J13" s="20" t="s">
        <v>44</v>
      </c>
      <c r="K13" s="21"/>
    </row>
    <row r="14" customFormat="1" ht="31" customHeight="1" spans="1:11">
      <c r="A14" s="12">
        <f t="shared" si="0"/>
        <v>12</v>
      </c>
      <c r="B14" s="13" t="s">
        <v>12</v>
      </c>
      <c r="C14" s="13" t="s">
        <v>45</v>
      </c>
      <c r="D14" s="13" t="s">
        <v>46</v>
      </c>
      <c r="E14" s="14">
        <v>37.5</v>
      </c>
      <c r="F14" s="15">
        <f t="shared" si="1"/>
        <v>22.5</v>
      </c>
      <c r="G14" s="16">
        <v>67.67</v>
      </c>
      <c r="H14" s="15">
        <f t="shared" si="2"/>
        <v>27.07</v>
      </c>
      <c r="I14" s="15">
        <f t="shared" si="3"/>
        <v>49.57</v>
      </c>
      <c r="J14" s="20" t="s">
        <v>47</v>
      </c>
      <c r="K14" s="21"/>
    </row>
    <row r="15" customFormat="1" ht="31" customHeight="1" spans="1:11">
      <c r="A15" s="12">
        <f t="shared" si="0"/>
        <v>13</v>
      </c>
      <c r="B15" s="13" t="s">
        <v>12</v>
      </c>
      <c r="C15" s="13" t="s">
        <v>48</v>
      </c>
      <c r="D15" s="13" t="s">
        <v>49</v>
      </c>
      <c r="E15" s="14">
        <v>40.65</v>
      </c>
      <c r="F15" s="15">
        <f t="shared" si="1"/>
        <v>24.39</v>
      </c>
      <c r="G15" s="16">
        <v>60.33</v>
      </c>
      <c r="H15" s="15">
        <f t="shared" si="2"/>
        <v>24.13</v>
      </c>
      <c r="I15" s="15">
        <f t="shared" si="3"/>
        <v>48.52</v>
      </c>
      <c r="J15" s="20" t="s">
        <v>50</v>
      </c>
      <c r="K15" s="21"/>
    </row>
    <row r="16" customFormat="1" ht="31" customHeight="1" spans="1:11">
      <c r="A16" s="12">
        <f t="shared" si="0"/>
        <v>14</v>
      </c>
      <c r="B16" s="13" t="s">
        <v>12</v>
      </c>
      <c r="C16" s="13" t="s">
        <v>51</v>
      </c>
      <c r="D16" s="13" t="s">
        <v>52</v>
      </c>
      <c r="E16" s="14">
        <v>39.9</v>
      </c>
      <c r="F16" s="15">
        <f t="shared" si="1"/>
        <v>23.94</v>
      </c>
      <c r="G16" s="16">
        <v>60</v>
      </c>
      <c r="H16" s="15">
        <f t="shared" si="2"/>
        <v>24</v>
      </c>
      <c r="I16" s="15">
        <f t="shared" si="3"/>
        <v>47.94</v>
      </c>
      <c r="J16" s="20" t="s">
        <v>53</v>
      </c>
      <c r="K16" s="21"/>
    </row>
    <row r="17" customFormat="1" ht="31" customHeight="1" spans="1:11">
      <c r="A17" s="12">
        <f t="shared" si="0"/>
        <v>15</v>
      </c>
      <c r="B17" s="13" t="s">
        <v>12</v>
      </c>
      <c r="C17" s="13" t="s">
        <v>54</v>
      </c>
      <c r="D17" s="13" t="s">
        <v>55</v>
      </c>
      <c r="E17" s="14">
        <v>36.8</v>
      </c>
      <c r="F17" s="15">
        <f t="shared" si="1"/>
        <v>22.08</v>
      </c>
      <c r="G17" s="16">
        <v>61.33</v>
      </c>
      <c r="H17" s="15">
        <f t="shared" si="2"/>
        <v>24.53</v>
      </c>
      <c r="I17" s="15">
        <f t="shared" si="3"/>
        <v>46.61</v>
      </c>
      <c r="J17" s="20" t="s">
        <v>56</v>
      </c>
      <c r="K17" s="21"/>
    </row>
    <row r="18" customFormat="1" ht="31" customHeight="1" spans="1:11">
      <c r="A18" s="12">
        <f t="shared" si="0"/>
        <v>16</v>
      </c>
      <c r="B18" s="13" t="s">
        <v>12</v>
      </c>
      <c r="C18" s="13" t="s">
        <v>57</v>
      </c>
      <c r="D18" s="13" t="s">
        <v>58</v>
      </c>
      <c r="E18" s="14">
        <v>42.2</v>
      </c>
      <c r="F18" s="15">
        <f t="shared" si="1"/>
        <v>25.32</v>
      </c>
      <c r="G18" s="17">
        <v>52.67</v>
      </c>
      <c r="H18" s="15">
        <f t="shared" si="2"/>
        <v>21.07</v>
      </c>
      <c r="I18" s="15">
        <f t="shared" si="3"/>
        <v>46.39</v>
      </c>
      <c r="J18" s="20" t="s">
        <v>59</v>
      </c>
      <c r="K18" s="21" t="s">
        <v>60</v>
      </c>
    </row>
    <row r="19" customFormat="1" ht="31" customHeight="1" spans="1:11">
      <c r="A19" s="12">
        <f t="shared" si="0"/>
        <v>17</v>
      </c>
      <c r="B19" s="13" t="s">
        <v>12</v>
      </c>
      <c r="C19" s="13" t="s">
        <v>61</v>
      </c>
      <c r="D19" s="13" t="s">
        <v>62</v>
      </c>
      <c r="E19" s="14">
        <v>36</v>
      </c>
      <c r="F19" s="15">
        <f t="shared" si="1"/>
        <v>21.6</v>
      </c>
      <c r="G19" s="16">
        <v>60.33</v>
      </c>
      <c r="H19" s="15">
        <f t="shared" si="2"/>
        <v>24.13</v>
      </c>
      <c r="I19" s="15">
        <f t="shared" si="3"/>
        <v>45.73</v>
      </c>
      <c r="J19" s="20" t="s">
        <v>63</v>
      </c>
      <c r="K19" s="21"/>
    </row>
    <row r="20" customFormat="1" ht="31" customHeight="1" spans="1:11">
      <c r="A20" s="12">
        <f t="shared" si="0"/>
        <v>18</v>
      </c>
      <c r="B20" s="13" t="s">
        <v>12</v>
      </c>
      <c r="C20" s="13" t="s">
        <v>64</v>
      </c>
      <c r="D20" s="13" t="s">
        <v>65</v>
      </c>
      <c r="E20" s="14">
        <v>37.4</v>
      </c>
      <c r="F20" s="15">
        <f t="shared" si="1"/>
        <v>22.44</v>
      </c>
      <c r="G20" s="17">
        <v>53.67</v>
      </c>
      <c r="H20" s="15">
        <f t="shared" si="2"/>
        <v>21.47</v>
      </c>
      <c r="I20" s="15">
        <f t="shared" si="3"/>
        <v>43.91</v>
      </c>
      <c r="J20" s="20" t="s">
        <v>66</v>
      </c>
      <c r="K20" s="21" t="s">
        <v>60</v>
      </c>
    </row>
    <row r="21" customFormat="1" ht="31" customHeight="1" spans="1:11">
      <c r="A21" s="12">
        <f t="shared" si="0"/>
        <v>19</v>
      </c>
      <c r="B21" s="13" t="s">
        <v>12</v>
      </c>
      <c r="C21" s="13" t="s">
        <v>67</v>
      </c>
      <c r="D21" s="13" t="s">
        <v>68</v>
      </c>
      <c r="E21" s="14">
        <v>37.8</v>
      </c>
      <c r="F21" s="15">
        <f t="shared" si="1"/>
        <v>22.68</v>
      </c>
      <c r="G21" s="17">
        <v>51.33</v>
      </c>
      <c r="H21" s="15">
        <f t="shared" si="2"/>
        <v>20.53</v>
      </c>
      <c r="I21" s="15">
        <f t="shared" si="3"/>
        <v>43.21</v>
      </c>
      <c r="J21" s="20" t="s">
        <v>69</v>
      </c>
      <c r="K21" s="21" t="s">
        <v>60</v>
      </c>
    </row>
    <row r="22" customFormat="1" ht="31" customHeight="1" spans="1:11">
      <c r="A22" s="12">
        <f t="shared" si="0"/>
        <v>20</v>
      </c>
      <c r="B22" s="13" t="s">
        <v>12</v>
      </c>
      <c r="C22" s="13" t="s">
        <v>70</v>
      </c>
      <c r="D22" s="13" t="s">
        <v>71</v>
      </c>
      <c r="E22" s="14">
        <v>37.45</v>
      </c>
      <c r="F22" s="15">
        <f t="shared" si="1"/>
        <v>22.47</v>
      </c>
      <c r="G22" s="17">
        <v>50.67</v>
      </c>
      <c r="H22" s="15">
        <f t="shared" si="2"/>
        <v>20.27</v>
      </c>
      <c r="I22" s="15">
        <f t="shared" si="3"/>
        <v>42.74</v>
      </c>
      <c r="J22" s="20" t="s">
        <v>72</v>
      </c>
      <c r="K22" s="21" t="s">
        <v>60</v>
      </c>
    </row>
    <row r="23" customFormat="1" ht="31" customHeight="1" spans="1:11">
      <c r="A23" s="12">
        <f t="shared" si="0"/>
        <v>21</v>
      </c>
      <c r="B23" s="13" t="s">
        <v>12</v>
      </c>
      <c r="C23" s="13" t="s">
        <v>73</v>
      </c>
      <c r="D23" s="13" t="s">
        <v>74</v>
      </c>
      <c r="E23" s="14">
        <v>35.8</v>
      </c>
      <c r="F23" s="15">
        <f t="shared" si="1"/>
        <v>21.48</v>
      </c>
      <c r="G23" s="17">
        <v>51.33</v>
      </c>
      <c r="H23" s="15">
        <f t="shared" si="2"/>
        <v>20.53</v>
      </c>
      <c r="I23" s="15">
        <f t="shared" si="3"/>
        <v>42.01</v>
      </c>
      <c r="J23" s="20" t="s">
        <v>75</v>
      </c>
      <c r="K23" s="21" t="s">
        <v>60</v>
      </c>
    </row>
    <row r="24" customFormat="1" ht="31" customHeight="1" spans="1:11">
      <c r="A24" s="12">
        <f t="shared" si="0"/>
        <v>22</v>
      </c>
      <c r="B24" s="13" t="s">
        <v>12</v>
      </c>
      <c r="C24" s="13" t="s">
        <v>76</v>
      </c>
      <c r="D24" s="13" t="s">
        <v>77</v>
      </c>
      <c r="E24" s="14">
        <v>56.5</v>
      </c>
      <c r="F24" s="15">
        <f t="shared" si="1"/>
        <v>33.9</v>
      </c>
      <c r="G24" s="17">
        <v>0</v>
      </c>
      <c r="H24" s="15">
        <f t="shared" si="2"/>
        <v>0</v>
      </c>
      <c r="I24" s="15">
        <f t="shared" si="3"/>
        <v>33.9</v>
      </c>
      <c r="J24" s="20"/>
      <c r="K24" s="21" t="s">
        <v>78</v>
      </c>
    </row>
    <row r="25" ht="31" customHeight="1" spans="1:11">
      <c r="A25" s="12">
        <f t="shared" ref="A25:A88" si="4">ROW()-2</f>
        <v>23</v>
      </c>
      <c r="B25" s="13" t="s">
        <v>79</v>
      </c>
      <c r="C25" s="13" t="s">
        <v>80</v>
      </c>
      <c r="D25" s="13" t="s">
        <v>81</v>
      </c>
      <c r="E25" s="14">
        <v>81.8</v>
      </c>
      <c r="F25" s="14">
        <f t="shared" ref="F25:F88" si="5">E25*0.6</f>
        <v>49.08</v>
      </c>
      <c r="G25" s="16">
        <v>71.82</v>
      </c>
      <c r="H25" s="14">
        <f t="shared" ref="H25:H88" si="6">G25*0.4</f>
        <v>28.73</v>
      </c>
      <c r="I25" s="14">
        <f t="shared" ref="I25:I88" si="7">F25+H25</f>
        <v>77.81</v>
      </c>
      <c r="J25" s="20" t="s">
        <v>82</v>
      </c>
      <c r="K25" s="21"/>
    </row>
    <row r="26" ht="31" customHeight="1" spans="1:11">
      <c r="A26" s="12">
        <f t="shared" si="4"/>
        <v>24</v>
      </c>
      <c r="B26" s="13" t="s">
        <v>79</v>
      </c>
      <c r="C26" s="13" t="s">
        <v>83</v>
      </c>
      <c r="D26" s="13" t="s">
        <v>84</v>
      </c>
      <c r="E26" s="14">
        <v>72.2</v>
      </c>
      <c r="F26" s="14">
        <f t="shared" si="5"/>
        <v>43.32</v>
      </c>
      <c r="G26" s="16">
        <v>76.33</v>
      </c>
      <c r="H26" s="14">
        <f t="shared" si="6"/>
        <v>30.53</v>
      </c>
      <c r="I26" s="14">
        <f t="shared" si="7"/>
        <v>73.85</v>
      </c>
      <c r="J26" s="20" t="s">
        <v>17</v>
      </c>
      <c r="K26" s="21"/>
    </row>
    <row r="27" ht="31" customHeight="1" spans="1:11">
      <c r="A27" s="12">
        <f t="shared" si="4"/>
        <v>25</v>
      </c>
      <c r="B27" s="13" t="s">
        <v>79</v>
      </c>
      <c r="C27" s="13" t="s">
        <v>85</v>
      </c>
      <c r="D27" s="13" t="s">
        <v>86</v>
      </c>
      <c r="E27" s="14">
        <v>70.7</v>
      </c>
      <c r="F27" s="14">
        <f t="shared" si="5"/>
        <v>42.42</v>
      </c>
      <c r="G27" s="16">
        <v>75.08</v>
      </c>
      <c r="H27" s="14">
        <f t="shared" si="6"/>
        <v>30.03</v>
      </c>
      <c r="I27" s="14">
        <f t="shared" si="7"/>
        <v>72.45</v>
      </c>
      <c r="J27" s="20" t="s">
        <v>20</v>
      </c>
      <c r="K27" s="21"/>
    </row>
    <row r="28" ht="31" customHeight="1" spans="1:11">
      <c r="A28" s="12">
        <f t="shared" si="4"/>
        <v>26</v>
      </c>
      <c r="B28" s="13" t="s">
        <v>79</v>
      </c>
      <c r="C28" s="13" t="s">
        <v>87</v>
      </c>
      <c r="D28" s="13" t="s">
        <v>88</v>
      </c>
      <c r="E28" s="14">
        <v>71.6</v>
      </c>
      <c r="F28" s="14">
        <f t="shared" si="5"/>
        <v>42.96</v>
      </c>
      <c r="G28" s="16">
        <v>73.34</v>
      </c>
      <c r="H28" s="14">
        <f t="shared" si="6"/>
        <v>29.34</v>
      </c>
      <c r="I28" s="14">
        <f t="shared" si="7"/>
        <v>72.3</v>
      </c>
      <c r="J28" s="20" t="s">
        <v>23</v>
      </c>
      <c r="K28" s="21"/>
    </row>
    <row r="29" ht="31" customHeight="1" spans="1:11">
      <c r="A29" s="12">
        <f t="shared" si="4"/>
        <v>27</v>
      </c>
      <c r="B29" s="13" t="s">
        <v>79</v>
      </c>
      <c r="C29" s="13" t="s">
        <v>89</v>
      </c>
      <c r="D29" s="13" t="s">
        <v>90</v>
      </c>
      <c r="E29" s="14">
        <v>69.5</v>
      </c>
      <c r="F29" s="14">
        <f t="shared" si="5"/>
        <v>41.7</v>
      </c>
      <c r="G29" s="16">
        <v>73.66</v>
      </c>
      <c r="H29" s="14">
        <f t="shared" si="6"/>
        <v>29.46</v>
      </c>
      <c r="I29" s="14">
        <f t="shared" si="7"/>
        <v>71.16</v>
      </c>
      <c r="J29" s="20" t="s">
        <v>26</v>
      </c>
      <c r="K29" s="21"/>
    </row>
    <row r="30" ht="31" customHeight="1" spans="1:11">
      <c r="A30" s="12">
        <f t="shared" si="4"/>
        <v>28</v>
      </c>
      <c r="B30" s="13" t="s">
        <v>79</v>
      </c>
      <c r="C30" s="13" t="s">
        <v>91</v>
      </c>
      <c r="D30" s="13" t="s">
        <v>92</v>
      </c>
      <c r="E30" s="14">
        <v>67.7</v>
      </c>
      <c r="F30" s="14">
        <f t="shared" si="5"/>
        <v>40.62</v>
      </c>
      <c r="G30" s="16">
        <v>76.16</v>
      </c>
      <c r="H30" s="14">
        <f t="shared" si="6"/>
        <v>30.46</v>
      </c>
      <c r="I30" s="14">
        <f t="shared" si="7"/>
        <v>71.08</v>
      </c>
      <c r="J30" s="20" t="s">
        <v>29</v>
      </c>
      <c r="K30" s="21"/>
    </row>
    <row r="31" ht="31" customHeight="1" spans="1:11">
      <c r="A31" s="12">
        <f t="shared" si="4"/>
        <v>29</v>
      </c>
      <c r="B31" s="13" t="s">
        <v>79</v>
      </c>
      <c r="C31" s="13" t="s">
        <v>93</v>
      </c>
      <c r="D31" s="13" t="s">
        <v>94</v>
      </c>
      <c r="E31" s="14">
        <v>64.9</v>
      </c>
      <c r="F31" s="14">
        <f t="shared" si="5"/>
        <v>38.94</v>
      </c>
      <c r="G31" s="16">
        <v>78.42</v>
      </c>
      <c r="H31" s="14">
        <f t="shared" si="6"/>
        <v>31.37</v>
      </c>
      <c r="I31" s="14">
        <f t="shared" si="7"/>
        <v>70.31</v>
      </c>
      <c r="J31" s="20" t="s">
        <v>32</v>
      </c>
      <c r="K31" s="21"/>
    </row>
    <row r="32" ht="31" customHeight="1" spans="1:11">
      <c r="A32" s="12">
        <f t="shared" si="4"/>
        <v>30</v>
      </c>
      <c r="B32" s="13" t="s">
        <v>79</v>
      </c>
      <c r="C32" s="13" t="s">
        <v>95</v>
      </c>
      <c r="D32" s="13" t="s">
        <v>96</v>
      </c>
      <c r="E32" s="14">
        <v>67</v>
      </c>
      <c r="F32" s="14">
        <f t="shared" si="5"/>
        <v>40.2</v>
      </c>
      <c r="G32" s="16">
        <v>74.17</v>
      </c>
      <c r="H32" s="14">
        <f t="shared" si="6"/>
        <v>29.67</v>
      </c>
      <c r="I32" s="14">
        <f t="shared" si="7"/>
        <v>69.87</v>
      </c>
      <c r="J32" s="20" t="s">
        <v>35</v>
      </c>
      <c r="K32" s="21"/>
    </row>
    <row r="33" ht="31" customHeight="1" spans="1:11">
      <c r="A33" s="12">
        <f t="shared" si="4"/>
        <v>31</v>
      </c>
      <c r="B33" s="13" t="s">
        <v>79</v>
      </c>
      <c r="C33" s="13" t="s">
        <v>97</v>
      </c>
      <c r="D33" s="13" t="s">
        <v>98</v>
      </c>
      <c r="E33" s="14">
        <v>71.7</v>
      </c>
      <c r="F33" s="14">
        <f t="shared" si="5"/>
        <v>43.02</v>
      </c>
      <c r="G33" s="16">
        <v>66.58</v>
      </c>
      <c r="H33" s="14">
        <f t="shared" si="6"/>
        <v>26.63</v>
      </c>
      <c r="I33" s="14">
        <f t="shared" si="7"/>
        <v>69.65</v>
      </c>
      <c r="J33" s="20" t="s">
        <v>38</v>
      </c>
      <c r="K33" s="21"/>
    </row>
    <row r="34" ht="31" customHeight="1" spans="1:11">
      <c r="A34" s="12">
        <f t="shared" si="4"/>
        <v>32</v>
      </c>
      <c r="B34" s="13" t="s">
        <v>79</v>
      </c>
      <c r="C34" s="13" t="s">
        <v>99</v>
      </c>
      <c r="D34" s="13" t="s">
        <v>100</v>
      </c>
      <c r="E34" s="14">
        <v>69.6</v>
      </c>
      <c r="F34" s="14">
        <f t="shared" si="5"/>
        <v>41.76</v>
      </c>
      <c r="G34" s="16">
        <v>69.58</v>
      </c>
      <c r="H34" s="14">
        <f t="shared" si="6"/>
        <v>27.83</v>
      </c>
      <c r="I34" s="14">
        <f t="shared" si="7"/>
        <v>69.59</v>
      </c>
      <c r="J34" s="20" t="s">
        <v>41</v>
      </c>
      <c r="K34" s="21"/>
    </row>
    <row r="35" ht="31" customHeight="1" spans="1:11">
      <c r="A35" s="12">
        <f t="shared" si="4"/>
        <v>33</v>
      </c>
      <c r="B35" s="13" t="s">
        <v>79</v>
      </c>
      <c r="C35" s="13" t="s">
        <v>101</v>
      </c>
      <c r="D35" s="13" t="s">
        <v>102</v>
      </c>
      <c r="E35" s="14">
        <v>66.7</v>
      </c>
      <c r="F35" s="14">
        <f t="shared" si="5"/>
        <v>40.02</v>
      </c>
      <c r="G35" s="16">
        <v>72.25</v>
      </c>
      <c r="H35" s="14">
        <f t="shared" si="6"/>
        <v>28.9</v>
      </c>
      <c r="I35" s="14">
        <f t="shared" si="7"/>
        <v>68.92</v>
      </c>
      <c r="J35" s="20" t="s">
        <v>44</v>
      </c>
      <c r="K35" s="21"/>
    </row>
    <row r="36" ht="31" customHeight="1" spans="1:11">
      <c r="A36" s="12">
        <f t="shared" si="4"/>
        <v>34</v>
      </c>
      <c r="B36" s="13" t="s">
        <v>79</v>
      </c>
      <c r="C36" s="13" t="s">
        <v>103</v>
      </c>
      <c r="D36" s="13" t="s">
        <v>104</v>
      </c>
      <c r="E36" s="14">
        <v>66.4</v>
      </c>
      <c r="F36" s="14">
        <f t="shared" si="5"/>
        <v>39.84</v>
      </c>
      <c r="G36" s="16">
        <v>72.67</v>
      </c>
      <c r="H36" s="14">
        <f t="shared" si="6"/>
        <v>29.07</v>
      </c>
      <c r="I36" s="14">
        <f t="shared" si="7"/>
        <v>68.91</v>
      </c>
      <c r="J36" s="20" t="s">
        <v>47</v>
      </c>
      <c r="K36" s="21"/>
    </row>
    <row r="37" ht="31" customHeight="1" spans="1:11">
      <c r="A37" s="12">
        <f t="shared" si="4"/>
        <v>35</v>
      </c>
      <c r="B37" s="13" t="s">
        <v>79</v>
      </c>
      <c r="C37" s="13" t="s">
        <v>105</v>
      </c>
      <c r="D37" s="13" t="s">
        <v>106</v>
      </c>
      <c r="E37" s="14">
        <v>64.55</v>
      </c>
      <c r="F37" s="14">
        <f t="shared" si="5"/>
        <v>38.73</v>
      </c>
      <c r="G37" s="16">
        <v>74.08</v>
      </c>
      <c r="H37" s="14">
        <f t="shared" si="6"/>
        <v>29.63</v>
      </c>
      <c r="I37" s="14">
        <f t="shared" si="7"/>
        <v>68.36</v>
      </c>
      <c r="J37" s="20" t="s">
        <v>50</v>
      </c>
      <c r="K37" s="21"/>
    </row>
    <row r="38" ht="31" customHeight="1" spans="1:11">
      <c r="A38" s="12">
        <f t="shared" si="4"/>
        <v>36</v>
      </c>
      <c r="B38" s="13" t="s">
        <v>79</v>
      </c>
      <c r="C38" s="13" t="s">
        <v>107</v>
      </c>
      <c r="D38" s="13" t="s">
        <v>108</v>
      </c>
      <c r="E38" s="14">
        <v>64.4</v>
      </c>
      <c r="F38" s="14">
        <f t="shared" si="5"/>
        <v>38.64</v>
      </c>
      <c r="G38" s="16">
        <v>73.42</v>
      </c>
      <c r="H38" s="14">
        <f t="shared" si="6"/>
        <v>29.37</v>
      </c>
      <c r="I38" s="14">
        <f t="shared" si="7"/>
        <v>68.01</v>
      </c>
      <c r="J38" s="20" t="s">
        <v>53</v>
      </c>
      <c r="K38" s="21"/>
    </row>
    <row r="39" ht="31" customHeight="1" spans="1:11">
      <c r="A39" s="12">
        <f t="shared" si="4"/>
        <v>37</v>
      </c>
      <c r="B39" s="13" t="s">
        <v>79</v>
      </c>
      <c r="C39" s="13" t="s">
        <v>109</v>
      </c>
      <c r="D39" s="13" t="s">
        <v>110</v>
      </c>
      <c r="E39" s="14">
        <v>69.4</v>
      </c>
      <c r="F39" s="14">
        <f t="shared" si="5"/>
        <v>41.64</v>
      </c>
      <c r="G39" s="16">
        <v>65.33</v>
      </c>
      <c r="H39" s="14">
        <f t="shared" si="6"/>
        <v>26.13</v>
      </c>
      <c r="I39" s="14">
        <f t="shared" si="7"/>
        <v>67.77</v>
      </c>
      <c r="J39" s="20" t="s">
        <v>56</v>
      </c>
      <c r="K39" s="21"/>
    </row>
    <row r="40" ht="31" customHeight="1" spans="1:11">
      <c r="A40" s="12">
        <f t="shared" si="4"/>
        <v>38</v>
      </c>
      <c r="B40" s="13" t="s">
        <v>79</v>
      </c>
      <c r="C40" s="13" t="s">
        <v>111</v>
      </c>
      <c r="D40" s="13" t="s">
        <v>112</v>
      </c>
      <c r="E40" s="14">
        <v>68.85</v>
      </c>
      <c r="F40" s="14">
        <f t="shared" si="5"/>
        <v>41.31</v>
      </c>
      <c r="G40" s="16">
        <v>65.91</v>
      </c>
      <c r="H40" s="14">
        <f t="shared" si="6"/>
        <v>26.36</v>
      </c>
      <c r="I40" s="14">
        <f t="shared" si="7"/>
        <v>67.67</v>
      </c>
      <c r="J40" s="20" t="s">
        <v>59</v>
      </c>
      <c r="K40" s="21"/>
    </row>
    <row r="41" ht="31" customHeight="1" spans="1:11">
      <c r="A41" s="12">
        <f t="shared" si="4"/>
        <v>39</v>
      </c>
      <c r="B41" s="13" t="s">
        <v>79</v>
      </c>
      <c r="C41" s="13" t="s">
        <v>113</v>
      </c>
      <c r="D41" s="13" t="s">
        <v>114</v>
      </c>
      <c r="E41" s="14">
        <v>65.85</v>
      </c>
      <c r="F41" s="14">
        <f t="shared" si="5"/>
        <v>39.51</v>
      </c>
      <c r="G41" s="16">
        <v>68</v>
      </c>
      <c r="H41" s="14">
        <f t="shared" si="6"/>
        <v>27.2</v>
      </c>
      <c r="I41" s="14">
        <f t="shared" si="7"/>
        <v>66.71</v>
      </c>
      <c r="J41" s="20" t="s">
        <v>63</v>
      </c>
      <c r="K41" s="21"/>
    </row>
    <row r="42" ht="31" customHeight="1" spans="1:11">
      <c r="A42" s="12">
        <f t="shared" si="4"/>
        <v>40</v>
      </c>
      <c r="B42" s="13" t="s">
        <v>79</v>
      </c>
      <c r="C42" s="13" t="s">
        <v>115</v>
      </c>
      <c r="D42" s="13" t="s">
        <v>116</v>
      </c>
      <c r="E42" s="14">
        <v>67.7</v>
      </c>
      <c r="F42" s="14">
        <f t="shared" si="5"/>
        <v>40.62</v>
      </c>
      <c r="G42" s="16">
        <v>63.51</v>
      </c>
      <c r="H42" s="14">
        <f t="shared" si="6"/>
        <v>25.4</v>
      </c>
      <c r="I42" s="14">
        <f t="shared" si="7"/>
        <v>66.02</v>
      </c>
      <c r="J42" s="20" t="s">
        <v>66</v>
      </c>
      <c r="K42" s="21"/>
    </row>
    <row r="43" ht="31" customHeight="1" spans="1:11">
      <c r="A43" s="12">
        <f t="shared" si="4"/>
        <v>41</v>
      </c>
      <c r="B43" s="13" t="s">
        <v>79</v>
      </c>
      <c r="C43" s="13" t="s">
        <v>117</v>
      </c>
      <c r="D43" s="13" t="s">
        <v>118</v>
      </c>
      <c r="E43" s="14">
        <v>68.8</v>
      </c>
      <c r="F43" s="14">
        <f t="shared" si="5"/>
        <v>41.28</v>
      </c>
      <c r="G43" s="16">
        <v>60.16</v>
      </c>
      <c r="H43" s="14">
        <f t="shared" si="6"/>
        <v>24.06</v>
      </c>
      <c r="I43" s="14">
        <f t="shared" si="7"/>
        <v>65.34</v>
      </c>
      <c r="J43" s="20" t="s">
        <v>69</v>
      </c>
      <c r="K43" s="21"/>
    </row>
    <row r="44" ht="31" customHeight="1" spans="1:11">
      <c r="A44" s="12">
        <f t="shared" si="4"/>
        <v>42</v>
      </c>
      <c r="B44" s="13" t="s">
        <v>79</v>
      </c>
      <c r="C44" s="13" t="s">
        <v>119</v>
      </c>
      <c r="D44" s="13" t="s">
        <v>120</v>
      </c>
      <c r="E44" s="14">
        <v>64.65</v>
      </c>
      <c r="F44" s="14">
        <f t="shared" si="5"/>
        <v>38.79</v>
      </c>
      <c r="G44" s="16">
        <v>65.5</v>
      </c>
      <c r="H44" s="14">
        <f t="shared" si="6"/>
        <v>26.2</v>
      </c>
      <c r="I44" s="14">
        <f t="shared" si="7"/>
        <v>64.99</v>
      </c>
      <c r="J44" s="20" t="s">
        <v>72</v>
      </c>
      <c r="K44" s="21"/>
    </row>
    <row r="45" ht="31" customHeight="1" spans="1:11">
      <c r="A45" s="12">
        <f t="shared" si="4"/>
        <v>43</v>
      </c>
      <c r="B45" s="13" t="s">
        <v>79</v>
      </c>
      <c r="C45" s="13" t="s">
        <v>121</v>
      </c>
      <c r="D45" s="13" t="s">
        <v>122</v>
      </c>
      <c r="E45" s="14">
        <v>65.3</v>
      </c>
      <c r="F45" s="14">
        <f t="shared" si="5"/>
        <v>39.18</v>
      </c>
      <c r="G45" s="16">
        <v>61.08</v>
      </c>
      <c r="H45" s="14">
        <f t="shared" si="6"/>
        <v>24.43</v>
      </c>
      <c r="I45" s="14">
        <f t="shared" si="7"/>
        <v>63.61</v>
      </c>
      <c r="J45" s="20" t="s">
        <v>75</v>
      </c>
      <c r="K45" s="21"/>
    </row>
    <row r="46" ht="31" customHeight="1" spans="1:11">
      <c r="A46" s="12">
        <f t="shared" si="4"/>
        <v>44</v>
      </c>
      <c r="B46" s="13" t="s">
        <v>79</v>
      </c>
      <c r="C46" s="13" t="s">
        <v>123</v>
      </c>
      <c r="D46" s="13" t="s">
        <v>124</v>
      </c>
      <c r="E46" s="14">
        <v>62.05</v>
      </c>
      <c r="F46" s="14">
        <f t="shared" si="5"/>
        <v>37.23</v>
      </c>
      <c r="G46" s="16">
        <v>62.17</v>
      </c>
      <c r="H46" s="14">
        <f t="shared" si="6"/>
        <v>24.87</v>
      </c>
      <c r="I46" s="14">
        <f t="shared" si="7"/>
        <v>62.1</v>
      </c>
      <c r="J46" s="20" t="s">
        <v>125</v>
      </c>
      <c r="K46" s="21"/>
    </row>
    <row r="47" ht="31" customHeight="1" spans="1:11">
      <c r="A47" s="12">
        <f t="shared" si="4"/>
        <v>45</v>
      </c>
      <c r="B47" s="13" t="s">
        <v>79</v>
      </c>
      <c r="C47" s="13" t="s">
        <v>126</v>
      </c>
      <c r="D47" s="13" t="s">
        <v>127</v>
      </c>
      <c r="E47" s="14">
        <v>62.15</v>
      </c>
      <c r="F47" s="14">
        <f t="shared" si="5"/>
        <v>37.29</v>
      </c>
      <c r="G47" s="16">
        <v>61.34</v>
      </c>
      <c r="H47" s="14">
        <f t="shared" si="6"/>
        <v>24.54</v>
      </c>
      <c r="I47" s="14">
        <f t="shared" si="7"/>
        <v>61.83</v>
      </c>
      <c r="J47" s="20" t="s">
        <v>128</v>
      </c>
      <c r="K47" s="21"/>
    </row>
    <row r="48" ht="31" customHeight="1" spans="1:11">
      <c r="A48" s="12">
        <f t="shared" si="4"/>
        <v>46</v>
      </c>
      <c r="B48" s="13" t="s">
        <v>129</v>
      </c>
      <c r="C48" s="13" t="s">
        <v>130</v>
      </c>
      <c r="D48" s="13" t="s">
        <v>131</v>
      </c>
      <c r="E48" s="14">
        <v>76.4</v>
      </c>
      <c r="F48" s="14">
        <f t="shared" si="5"/>
        <v>45.84</v>
      </c>
      <c r="G48" s="16">
        <v>71.16</v>
      </c>
      <c r="H48" s="14">
        <f t="shared" si="6"/>
        <v>28.46</v>
      </c>
      <c r="I48" s="14">
        <f t="shared" si="7"/>
        <v>74.3</v>
      </c>
      <c r="J48" s="20" t="s">
        <v>82</v>
      </c>
      <c r="K48" s="21"/>
    </row>
    <row r="49" ht="31" customHeight="1" spans="1:11">
      <c r="A49" s="12">
        <f t="shared" si="4"/>
        <v>47</v>
      </c>
      <c r="B49" s="13" t="s">
        <v>129</v>
      </c>
      <c r="C49" s="13" t="s">
        <v>132</v>
      </c>
      <c r="D49" s="13" t="s">
        <v>133</v>
      </c>
      <c r="E49" s="14">
        <v>75</v>
      </c>
      <c r="F49" s="14">
        <f t="shared" si="5"/>
        <v>45</v>
      </c>
      <c r="G49" s="16">
        <v>73.25</v>
      </c>
      <c r="H49" s="14">
        <f t="shared" si="6"/>
        <v>29.3</v>
      </c>
      <c r="I49" s="14">
        <f t="shared" si="7"/>
        <v>74.3</v>
      </c>
      <c r="J49" s="20" t="s">
        <v>82</v>
      </c>
      <c r="K49" s="21"/>
    </row>
    <row r="50" ht="31" customHeight="1" spans="1:11">
      <c r="A50" s="12">
        <f t="shared" si="4"/>
        <v>48</v>
      </c>
      <c r="B50" s="13" t="s">
        <v>129</v>
      </c>
      <c r="C50" s="13" t="s">
        <v>134</v>
      </c>
      <c r="D50" s="13" t="s">
        <v>135</v>
      </c>
      <c r="E50" s="14">
        <v>79.3</v>
      </c>
      <c r="F50" s="14">
        <f t="shared" si="5"/>
        <v>47.58</v>
      </c>
      <c r="G50" s="16">
        <v>66.51</v>
      </c>
      <c r="H50" s="14">
        <f t="shared" si="6"/>
        <v>26.6</v>
      </c>
      <c r="I50" s="14">
        <f t="shared" si="7"/>
        <v>74.18</v>
      </c>
      <c r="J50" s="20" t="s">
        <v>20</v>
      </c>
      <c r="K50" s="21"/>
    </row>
    <row r="51" ht="31" customHeight="1" spans="1:11">
      <c r="A51" s="12">
        <f t="shared" si="4"/>
        <v>49</v>
      </c>
      <c r="B51" s="13" t="s">
        <v>129</v>
      </c>
      <c r="C51" s="13" t="s">
        <v>136</v>
      </c>
      <c r="D51" s="13" t="s">
        <v>137</v>
      </c>
      <c r="E51" s="14">
        <v>72.5</v>
      </c>
      <c r="F51" s="14">
        <f t="shared" si="5"/>
        <v>43.5</v>
      </c>
      <c r="G51" s="16">
        <v>72.16</v>
      </c>
      <c r="H51" s="14">
        <f t="shared" si="6"/>
        <v>28.86</v>
      </c>
      <c r="I51" s="14">
        <f t="shared" si="7"/>
        <v>72.36</v>
      </c>
      <c r="J51" s="20" t="s">
        <v>23</v>
      </c>
      <c r="K51" s="21"/>
    </row>
    <row r="52" ht="31" customHeight="1" spans="1:11">
      <c r="A52" s="12">
        <f t="shared" si="4"/>
        <v>50</v>
      </c>
      <c r="B52" s="13" t="s">
        <v>129</v>
      </c>
      <c r="C52" s="13" t="s">
        <v>138</v>
      </c>
      <c r="D52" s="13" t="s">
        <v>139</v>
      </c>
      <c r="E52" s="14">
        <v>70.7</v>
      </c>
      <c r="F52" s="14">
        <f t="shared" si="5"/>
        <v>42.42</v>
      </c>
      <c r="G52" s="16">
        <v>73.83</v>
      </c>
      <c r="H52" s="14">
        <f t="shared" si="6"/>
        <v>29.53</v>
      </c>
      <c r="I52" s="14">
        <f t="shared" si="7"/>
        <v>71.95</v>
      </c>
      <c r="J52" s="20" t="s">
        <v>26</v>
      </c>
      <c r="K52" s="21"/>
    </row>
    <row r="53" ht="31" customHeight="1" spans="1:11">
      <c r="A53" s="12">
        <f t="shared" si="4"/>
        <v>51</v>
      </c>
      <c r="B53" s="13" t="s">
        <v>129</v>
      </c>
      <c r="C53" s="13" t="s">
        <v>140</v>
      </c>
      <c r="D53" s="13" t="s">
        <v>141</v>
      </c>
      <c r="E53" s="14">
        <v>67.8</v>
      </c>
      <c r="F53" s="14">
        <f t="shared" si="5"/>
        <v>40.68</v>
      </c>
      <c r="G53" s="16">
        <v>78.16</v>
      </c>
      <c r="H53" s="14">
        <f t="shared" si="6"/>
        <v>31.26</v>
      </c>
      <c r="I53" s="14">
        <f t="shared" si="7"/>
        <v>71.94</v>
      </c>
      <c r="J53" s="20" t="s">
        <v>29</v>
      </c>
      <c r="K53" s="21"/>
    </row>
    <row r="54" ht="31" customHeight="1" spans="1:11">
      <c r="A54" s="12">
        <f t="shared" si="4"/>
        <v>52</v>
      </c>
      <c r="B54" s="13" t="s">
        <v>129</v>
      </c>
      <c r="C54" s="13" t="s">
        <v>142</v>
      </c>
      <c r="D54" s="13" t="s">
        <v>143</v>
      </c>
      <c r="E54" s="14">
        <v>71.7</v>
      </c>
      <c r="F54" s="14">
        <f t="shared" si="5"/>
        <v>43.02</v>
      </c>
      <c r="G54" s="16">
        <v>71.75</v>
      </c>
      <c r="H54" s="14">
        <f t="shared" si="6"/>
        <v>28.7</v>
      </c>
      <c r="I54" s="14">
        <f t="shared" si="7"/>
        <v>71.72</v>
      </c>
      <c r="J54" s="20" t="s">
        <v>32</v>
      </c>
      <c r="K54" s="21"/>
    </row>
    <row r="55" ht="31" customHeight="1" spans="1:11">
      <c r="A55" s="12">
        <f t="shared" si="4"/>
        <v>53</v>
      </c>
      <c r="B55" s="13" t="s">
        <v>129</v>
      </c>
      <c r="C55" s="13" t="s">
        <v>144</v>
      </c>
      <c r="D55" s="13" t="s">
        <v>145</v>
      </c>
      <c r="E55" s="14">
        <v>70.95</v>
      </c>
      <c r="F55" s="14">
        <f t="shared" si="5"/>
        <v>42.57</v>
      </c>
      <c r="G55" s="16">
        <v>72.42</v>
      </c>
      <c r="H55" s="14">
        <f t="shared" si="6"/>
        <v>28.97</v>
      </c>
      <c r="I55" s="14">
        <f t="shared" si="7"/>
        <v>71.54</v>
      </c>
      <c r="J55" s="20" t="s">
        <v>35</v>
      </c>
      <c r="K55" s="21"/>
    </row>
    <row r="56" ht="31" customHeight="1" spans="1:11">
      <c r="A56" s="12">
        <f t="shared" si="4"/>
        <v>54</v>
      </c>
      <c r="B56" s="13" t="s">
        <v>129</v>
      </c>
      <c r="C56" s="13" t="s">
        <v>146</v>
      </c>
      <c r="D56" s="13" t="s">
        <v>147</v>
      </c>
      <c r="E56" s="14">
        <v>73.2</v>
      </c>
      <c r="F56" s="14">
        <f t="shared" si="5"/>
        <v>43.92</v>
      </c>
      <c r="G56" s="16">
        <v>68.83</v>
      </c>
      <c r="H56" s="14">
        <f t="shared" si="6"/>
        <v>27.53</v>
      </c>
      <c r="I56" s="14">
        <f t="shared" si="7"/>
        <v>71.45</v>
      </c>
      <c r="J56" s="20" t="s">
        <v>38</v>
      </c>
      <c r="K56" s="21"/>
    </row>
    <row r="57" ht="31" customHeight="1" spans="1:11">
      <c r="A57" s="12">
        <f t="shared" si="4"/>
        <v>55</v>
      </c>
      <c r="B57" s="13" t="s">
        <v>129</v>
      </c>
      <c r="C57" s="13" t="s">
        <v>148</v>
      </c>
      <c r="D57" s="13" t="s">
        <v>149</v>
      </c>
      <c r="E57" s="14">
        <v>71.05</v>
      </c>
      <c r="F57" s="14">
        <f t="shared" si="5"/>
        <v>42.63</v>
      </c>
      <c r="G57" s="16">
        <v>70.74</v>
      </c>
      <c r="H57" s="14">
        <f t="shared" si="6"/>
        <v>28.3</v>
      </c>
      <c r="I57" s="14">
        <f t="shared" si="7"/>
        <v>70.93</v>
      </c>
      <c r="J57" s="20" t="s">
        <v>41</v>
      </c>
      <c r="K57" s="21"/>
    </row>
    <row r="58" ht="31" customHeight="1" spans="1:11">
      <c r="A58" s="12">
        <f t="shared" si="4"/>
        <v>56</v>
      </c>
      <c r="B58" s="13" t="s">
        <v>129</v>
      </c>
      <c r="C58" s="13" t="s">
        <v>150</v>
      </c>
      <c r="D58" s="13" t="s">
        <v>151</v>
      </c>
      <c r="E58" s="14">
        <v>70.6</v>
      </c>
      <c r="F58" s="14">
        <f t="shared" si="5"/>
        <v>42.36</v>
      </c>
      <c r="G58" s="16">
        <v>70.84</v>
      </c>
      <c r="H58" s="14">
        <f t="shared" si="6"/>
        <v>28.34</v>
      </c>
      <c r="I58" s="14">
        <f t="shared" si="7"/>
        <v>70.7</v>
      </c>
      <c r="J58" s="20" t="s">
        <v>44</v>
      </c>
      <c r="K58" s="21"/>
    </row>
    <row r="59" ht="31" customHeight="1" spans="1:11">
      <c r="A59" s="12">
        <f t="shared" si="4"/>
        <v>57</v>
      </c>
      <c r="B59" s="13" t="s">
        <v>129</v>
      </c>
      <c r="C59" s="13" t="s">
        <v>152</v>
      </c>
      <c r="D59" s="13" t="s">
        <v>153</v>
      </c>
      <c r="E59" s="14">
        <v>67.6</v>
      </c>
      <c r="F59" s="14">
        <f t="shared" si="5"/>
        <v>40.56</v>
      </c>
      <c r="G59" s="16">
        <v>74.25</v>
      </c>
      <c r="H59" s="14">
        <f t="shared" si="6"/>
        <v>29.7</v>
      </c>
      <c r="I59" s="14">
        <f t="shared" si="7"/>
        <v>70.26</v>
      </c>
      <c r="J59" s="20" t="s">
        <v>47</v>
      </c>
      <c r="K59" s="21"/>
    </row>
    <row r="60" ht="31" customHeight="1" spans="1:11">
      <c r="A60" s="12">
        <f t="shared" si="4"/>
        <v>58</v>
      </c>
      <c r="B60" s="13" t="s">
        <v>129</v>
      </c>
      <c r="C60" s="13" t="s">
        <v>154</v>
      </c>
      <c r="D60" s="13" t="s">
        <v>155</v>
      </c>
      <c r="E60" s="14">
        <v>66.45</v>
      </c>
      <c r="F60" s="14">
        <f t="shared" si="5"/>
        <v>39.87</v>
      </c>
      <c r="G60" s="16">
        <v>75.84</v>
      </c>
      <c r="H60" s="14">
        <f t="shared" si="6"/>
        <v>30.34</v>
      </c>
      <c r="I60" s="14">
        <f t="shared" si="7"/>
        <v>70.21</v>
      </c>
      <c r="J60" s="20" t="s">
        <v>50</v>
      </c>
      <c r="K60" s="21"/>
    </row>
    <row r="61" ht="31" customHeight="1" spans="1:11">
      <c r="A61" s="12">
        <f t="shared" si="4"/>
        <v>59</v>
      </c>
      <c r="B61" s="13" t="s">
        <v>129</v>
      </c>
      <c r="C61" s="13" t="s">
        <v>156</v>
      </c>
      <c r="D61" s="13" t="s">
        <v>157</v>
      </c>
      <c r="E61" s="14">
        <v>70.9</v>
      </c>
      <c r="F61" s="14">
        <f t="shared" si="5"/>
        <v>42.54</v>
      </c>
      <c r="G61" s="16">
        <v>69</v>
      </c>
      <c r="H61" s="14">
        <f t="shared" si="6"/>
        <v>27.6</v>
      </c>
      <c r="I61" s="14">
        <f t="shared" si="7"/>
        <v>70.14</v>
      </c>
      <c r="J61" s="20" t="s">
        <v>53</v>
      </c>
      <c r="K61" s="21"/>
    </row>
    <row r="62" ht="31" customHeight="1" spans="1:11">
      <c r="A62" s="12">
        <f t="shared" si="4"/>
        <v>60</v>
      </c>
      <c r="B62" s="13" t="s">
        <v>129</v>
      </c>
      <c r="C62" s="13" t="s">
        <v>158</v>
      </c>
      <c r="D62" s="13" t="s">
        <v>159</v>
      </c>
      <c r="E62" s="14">
        <v>70.3</v>
      </c>
      <c r="F62" s="14">
        <f t="shared" si="5"/>
        <v>42.18</v>
      </c>
      <c r="G62" s="16">
        <v>68.82</v>
      </c>
      <c r="H62" s="14">
        <f t="shared" si="6"/>
        <v>27.53</v>
      </c>
      <c r="I62" s="14">
        <f t="shared" si="7"/>
        <v>69.71</v>
      </c>
      <c r="J62" s="20" t="s">
        <v>56</v>
      </c>
      <c r="K62" s="21"/>
    </row>
    <row r="63" ht="31" customHeight="1" spans="1:11">
      <c r="A63" s="12">
        <f t="shared" si="4"/>
        <v>61</v>
      </c>
      <c r="B63" s="13" t="s">
        <v>129</v>
      </c>
      <c r="C63" s="13" t="s">
        <v>160</v>
      </c>
      <c r="D63" s="13" t="s">
        <v>161</v>
      </c>
      <c r="E63" s="14">
        <v>69.15</v>
      </c>
      <c r="F63" s="14">
        <f t="shared" si="5"/>
        <v>41.49</v>
      </c>
      <c r="G63" s="16">
        <v>70.24</v>
      </c>
      <c r="H63" s="14">
        <f t="shared" si="6"/>
        <v>28.1</v>
      </c>
      <c r="I63" s="14">
        <f t="shared" si="7"/>
        <v>69.59</v>
      </c>
      <c r="J63" s="20" t="s">
        <v>59</v>
      </c>
      <c r="K63" s="21"/>
    </row>
    <row r="64" ht="31" customHeight="1" spans="1:11">
      <c r="A64" s="12">
        <f t="shared" si="4"/>
        <v>62</v>
      </c>
      <c r="B64" s="13" t="s">
        <v>129</v>
      </c>
      <c r="C64" s="13" t="s">
        <v>162</v>
      </c>
      <c r="D64" s="13" t="s">
        <v>163</v>
      </c>
      <c r="E64" s="14">
        <v>70.15</v>
      </c>
      <c r="F64" s="14">
        <f t="shared" si="5"/>
        <v>42.09</v>
      </c>
      <c r="G64" s="16">
        <v>67.84</v>
      </c>
      <c r="H64" s="14">
        <f t="shared" si="6"/>
        <v>27.14</v>
      </c>
      <c r="I64" s="14">
        <f t="shared" si="7"/>
        <v>69.23</v>
      </c>
      <c r="J64" s="20" t="s">
        <v>63</v>
      </c>
      <c r="K64" s="21"/>
    </row>
    <row r="65" ht="31" customHeight="1" spans="1:11">
      <c r="A65" s="12">
        <f t="shared" si="4"/>
        <v>63</v>
      </c>
      <c r="B65" s="13" t="s">
        <v>129</v>
      </c>
      <c r="C65" s="13" t="s">
        <v>164</v>
      </c>
      <c r="D65" s="13" t="s">
        <v>165</v>
      </c>
      <c r="E65" s="14">
        <v>66</v>
      </c>
      <c r="F65" s="14">
        <f t="shared" si="5"/>
        <v>39.6</v>
      </c>
      <c r="G65" s="16">
        <v>72.58</v>
      </c>
      <c r="H65" s="14">
        <f t="shared" si="6"/>
        <v>29.03</v>
      </c>
      <c r="I65" s="14">
        <f t="shared" si="7"/>
        <v>68.63</v>
      </c>
      <c r="J65" s="20" t="s">
        <v>66</v>
      </c>
      <c r="K65" s="21"/>
    </row>
    <row r="66" ht="31" customHeight="1" spans="1:11">
      <c r="A66" s="12">
        <f t="shared" si="4"/>
        <v>64</v>
      </c>
      <c r="B66" s="13" t="s">
        <v>129</v>
      </c>
      <c r="C66" s="13" t="s">
        <v>166</v>
      </c>
      <c r="D66" s="13" t="s">
        <v>167</v>
      </c>
      <c r="E66" s="14">
        <v>64.15</v>
      </c>
      <c r="F66" s="14">
        <f t="shared" si="5"/>
        <v>38.49</v>
      </c>
      <c r="G66" s="16">
        <v>75.16</v>
      </c>
      <c r="H66" s="14">
        <f t="shared" si="6"/>
        <v>30.06</v>
      </c>
      <c r="I66" s="14">
        <f t="shared" si="7"/>
        <v>68.55</v>
      </c>
      <c r="J66" s="20" t="s">
        <v>69</v>
      </c>
      <c r="K66" s="21"/>
    </row>
    <row r="67" ht="31" customHeight="1" spans="1:11">
      <c r="A67" s="12">
        <f t="shared" si="4"/>
        <v>65</v>
      </c>
      <c r="B67" s="13" t="s">
        <v>129</v>
      </c>
      <c r="C67" s="13" t="s">
        <v>168</v>
      </c>
      <c r="D67" s="13" t="s">
        <v>169</v>
      </c>
      <c r="E67" s="14">
        <v>65.3</v>
      </c>
      <c r="F67" s="14">
        <f t="shared" si="5"/>
        <v>39.18</v>
      </c>
      <c r="G67" s="16">
        <v>71.24</v>
      </c>
      <c r="H67" s="14">
        <f t="shared" si="6"/>
        <v>28.5</v>
      </c>
      <c r="I67" s="14">
        <f t="shared" si="7"/>
        <v>67.68</v>
      </c>
      <c r="J67" s="20" t="s">
        <v>72</v>
      </c>
      <c r="K67" s="21"/>
    </row>
    <row r="68" ht="31" customHeight="1" spans="1:11">
      <c r="A68" s="12">
        <f t="shared" si="4"/>
        <v>66</v>
      </c>
      <c r="B68" s="13" t="s">
        <v>129</v>
      </c>
      <c r="C68" s="13" t="s">
        <v>170</v>
      </c>
      <c r="D68" s="13" t="s">
        <v>171</v>
      </c>
      <c r="E68" s="14">
        <v>68.2</v>
      </c>
      <c r="F68" s="14">
        <f t="shared" si="5"/>
        <v>40.92</v>
      </c>
      <c r="G68" s="16">
        <v>66.09</v>
      </c>
      <c r="H68" s="14">
        <f t="shared" si="6"/>
        <v>26.44</v>
      </c>
      <c r="I68" s="14">
        <f t="shared" si="7"/>
        <v>67.36</v>
      </c>
      <c r="J68" s="20" t="s">
        <v>75</v>
      </c>
      <c r="K68" s="21"/>
    </row>
    <row r="69" ht="31" customHeight="1" spans="1:11">
      <c r="A69" s="12">
        <f t="shared" si="4"/>
        <v>67</v>
      </c>
      <c r="B69" s="13" t="s">
        <v>129</v>
      </c>
      <c r="C69" s="13" t="s">
        <v>172</v>
      </c>
      <c r="D69" s="13" t="s">
        <v>173</v>
      </c>
      <c r="E69" s="14">
        <v>69.2</v>
      </c>
      <c r="F69" s="14">
        <f t="shared" si="5"/>
        <v>41.52</v>
      </c>
      <c r="G69" s="16">
        <v>62.67</v>
      </c>
      <c r="H69" s="14">
        <f t="shared" si="6"/>
        <v>25.07</v>
      </c>
      <c r="I69" s="14">
        <f t="shared" si="7"/>
        <v>66.59</v>
      </c>
      <c r="J69" s="20" t="s">
        <v>125</v>
      </c>
      <c r="K69" s="21"/>
    </row>
    <row r="70" ht="31" customHeight="1" spans="1:11">
      <c r="A70" s="12">
        <f t="shared" si="4"/>
        <v>68</v>
      </c>
      <c r="B70" s="13" t="s">
        <v>129</v>
      </c>
      <c r="C70" s="13" t="s">
        <v>174</v>
      </c>
      <c r="D70" s="13" t="s">
        <v>175</v>
      </c>
      <c r="E70" s="14">
        <v>65.9</v>
      </c>
      <c r="F70" s="14">
        <f t="shared" si="5"/>
        <v>39.54</v>
      </c>
      <c r="G70" s="16">
        <v>66.5</v>
      </c>
      <c r="H70" s="14">
        <f t="shared" si="6"/>
        <v>26.6</v>
      </c>
      <c r="I70" s="14">
        <f t="shared" si="7"/>
        <v>66.14</v>
      </c>
      <c r="J70" s="20" t="s">
        <v>128</v>
      </c>
      <c r="K70" s="21"/>
    </row>
    <row r="71" ht="31" customHeight="1" spans="1:11">
      <c r="A71" s="12">
        <f t="shared" si="4"/>
        <v>69</v>
      </c>
      <c r="B71" s="13" t="s">
        <v>129</v>
      </c>
      <c r="C71" s="13" t="s">
        <v>176</v>
      </c>
      <c r="D71" s="13" t="s">
        <v>177</v>
      </c>
      <c r="E71" s="14">
        <v>70.35</v>
      </c>
      <c r="F71" s="14">
        <f t="shared" si="5"/>
        <v>42.21</v>
      </c>
      <c r="G71" s="17">
        <v>59.42</v>
      </c>
      <c r="H71" s="14">
        <f t="shared" si="6"/>
        <v>23.77</v>
      </c>
      <c r="I71" s="14">
        <f t="shared" si="7"/>
        <v>65.98</v>
      </c>
      <c r="J71" s="20" t="s">
        <v>178</v>
      </c>
      <c r="K71" s="21" t="s">
        <v>60</v>
      </c>
    </row>
    <row r="72" ht="31" customHeight="1" spans="1:11">
      <c r="A72" s="12">
        <f t="shared" si="4"/>
        <v>70</v>
      </c>
      <c r="B72" s="13" t="s">
        <v>129</v>
      </c>
      <c r="C72" s="13" t="s">
        <v>179</v>
      </c>
      <c r="D72" s="13" t="s">
        <v>180</v>
      </c>
      <c r="E72" s="14">
        <v>66.3</v>
      </c>
      <c r="F72" s="14">
        <f t="shared" si="5"/>
        <v>39.78</v>
      </c>
      <c r="G72" s="16">
        <v>64.5</v>
      </c>
      <c r="H72" s="14">
        <f t="shared" si="6"/>
        <v>25.8</v>
      </c>
      <c r="I72" s="14">
        <f t="shared" si="7"/>
        <v>65.58</v>
      </c>
      <c r="J72" s="20" t="s">
        <v>181</v>
      </c>
      <c r="K72" s="21"/>
    </row>
    <row r="73" ht="31" customHeight="1" spans="1:11">
      <c r="A73" s="12">
        <f t="shared" si="4"/>
        <v>71</v>
      </c>
      <c r="B73" s="13" t="s">
        <v>129</v>
      </c>
      <c r="C73" s="13" t="s">
        <v>182</v>
      </c>
      <c r="D73" s="13" t="s">
        <v>183</v>
      </c>
      <c r="E73" s="14">
        <v>66.5</v>
      </c>
      <c r="F73" s="14">
        <f t="shared" si="5"/>
        <v>39.9</v>
      </c>
      <c r="G73" s="17">
        <v>59.25</v>
      </c>
      <c r="H73" s="14">
        <f t="shared" si="6"/>
        <v>23.7</v>
      </c>
      <c r="I73" s="14">
        <f t="shared" si="7"/>
        <v>63.6</v>
      </c>
      <c r="J73" s="20" t="s">
        <v>184</v>
      </c>
      <c r="K73" s="21" t="s">
        <v>60</v>
      </c>
    </row>
    <row r="74" ht="31" customHeight="1" spans="1:11">
      <c r="A74" s="12">
        <f t="shared" si="4"/>
        <v>72</v>
      </c>
      <c r="B74" s="13" t="s">
        <v>129</v>
      </c>
      <c r="C74" s="13" t="s">
        <v>185</v>
      </c>
      <c r="D74" s="13" t="s">
        <v>186</v>
      </c>
      <c r="E74" s="14">
        <v>68.15</v>
      </c>
      <c r="F74" s="14">
        <f t="shared" si="5"/>
        <v>40.89</v>
      </c>
      <c r="G74" s="17">
        <v>0</v>
      </c>
      <c r="H74" s="14">
        <f t="shared" si="6"/>
        <v>0</v>
      </c>
      <c r="I74" s="14">
        <f t="shared" si="7"/>
        <v>40.89</v>
      </c>
      <c r="J74" s="20"/>
      <c r="K74" s="21" t="s">
        <v>78</v>
      </c>
    </row>
    <row r="75" ht="31" customHeight="1" spans="1:11">
      <c r="A75" s="12">
        <f t="shared" si="4"/>
        <v>73</v>
      </c>
      <c r="B75" s="13" t="s">
        <v>187</v>
      </c>
      <c r="C75" s="13" t="s">
        <v>188</v>
      </c>
      <c r="D75" s="13" t="s">
        <v>189</v>
      </c>
      <c r="E75" s="14">
        <v>78.4</v>
      </c>
      <c r="F75" s="14">
        <f t="shared" si="5"/>
        <v>47.04</v>
      </c>
      <c r="G75" s="16">
        <v>70.34</v>
      </c>
      <c r="H75" s="14">
        <f t="shared" si="6"/>
        <v>28.14</v>
      </c>
      <c r="I75" s="14">
        <f t="shared" si="7"/>
        <v>75.18</v>
      </c>
      <c r="J75" s="20" t="s">
        <v>82</v>
      </c>
      <c r="K75" s="21"/>
    </row>
    <row r="76" ht="31" customHeight="1" spans="1:11">
      <c r="A76" s="12">
        <f t="shared" si="4"/>
        <v>74</v>
      </c>
      <c r="B76" s="13" t="s">
        <v>187</v>
      </c>
      <c r="C76" s="13" t="s">
        <v>190</v>
      </c>
      <c r="D76" s="13" t="s">
        <v>191</v>
      </c>
      <c r="E76" s="14">
        <v>70.5</v>
      </c>
      <c r="F76" s="14">
        <f t="shared" si="5"/>
        <v>42.3</v>
      </c>
      <c r="G76" s="16">
        <v>79.74</v>
      </c>
      <c r="H76" s="14">
        <f t="shared" si="6"/>
        <v>31.9</v>
      </c>
      <c r="I76" s="14">
        <f t="shared" si="7"/>
        <v>74.2</v>
      </c>
      <c r="J76" s="20" t="s">
        <v>17</v>
      </c>
      <c r="K76" s="21"/>
    </row>
    <row r="77" ht="31" customHeight="1" spans="1:11">
      <c r="A77" s="12">
        <f t="shared" si="4"/>
        <v>75</v>
      </c>
      <c r="B77" s="13" t="s">
        <v>187</v>
      </c>
      <c r="C77" s="13" t="s">
        <v>192</v>
      </c>
      <c r="D77" s="13" t="s">
        <v>193</v>
      </c>
      <c r="E77" s="14">
        <v>75.45</v>
      </c>
      <c r="F77" s="14">
        <f t="shared" si="5"/>
        <v>45.27</v>
      </c>
      <c r="G77" s="16">
        <v>67.99</v>
      </c>
      <c r="H77" s="14">
        <f t="shared" si="6"/>
        <v>27.2</v>
      </c>
      <c r="I77" s="14">
        <f t="shared" si="7"/>
        <v>72.47</v>
      </c>
      <c r="J77" s="20" t="s">
        <v>20</v>
      </c>
      <c r="K77" s="21"/>
    </row>
    <row r="78" ht="31" customHeight="1" spans="1:11">
      <c r="A78" s="12">
        <f t="shared" si="4"/>
        <v>76</v>
      </c>
      <c r="B78" s="13" t="s">
        <v>187</v>
      </c>
      <c r="C78" s="13" t="s">
        <v>194</v>
      </c>
      <c r="D78" s="13" t="s">
        <v>195</v>
      </c>
      <c r="E78" s="14">
        <v>74.85</v>
      </c>
      <c r="F78" s="14">
        <f t="shared" si="5"/>
        <v>44.91</v>
      </c>
      <c r="G78" s="16">
        <v>68.09</v>
      </c>
      <c r="H78" s="14">
        <f t="shared" si="6"/>
        <v>27.24</v>
      </c>
      <c r="I78" s="14">
        <f t="shared" si="7"/>
        <v>72.15</v>
      </c>
      <c r="J78" s="20" t="s">
        <v>23</v>
      </c>
      <c r="K78" s="21"/>
    </row>
    <row r="79" ht="31" customHeight="1" spans="1:11">
      <c r="A79" s="12">
        <f t="shared" si="4"/>
        <v>77</v>
      </c>
      <c r="B79" s="13" t="s">
        <v>187</v>
      </c>
      <c r="C79" s="13" t="s">
        <v>196</v>
      </c>
      <c r="D79" s="13" t="s">
        <v>197</v>
      </c>
      <c r="E79" s="14">
        <v>73.9</v>
      </c>
      <c r="F79" s="14">
        <f t="shared" si="5"/>
        <v>44.34</v>
      </c>
      <c r="G79" s="16">
        <v>68.67</v>
      </c>
      <c r="H79" s="14">
        <f t="shared" si="6"/>
        <v>27.47</v>
      </c>
      <c r="I79" s="14">
        <f t="shared" si="7"/>
        <v>71.81</v>
      </c>
      <c r="J79" s="20" t="s">
        <v>26</v>
      </c>
      <c r="K79" s="21"/>
    </row>
    <row r="80" ht="31" customHeight="1" spans="1:11">
      <c r="A80" s="12">
        <f t="shared" si="4"/>
        <v>78</v>
      </c>
      <c r="B80" s="13" t="s">
        <v>187</v>
      </c>
      <c r="C80" s="13" t="s">
        <v>198</v>
      </c>
      <c r="D80" s="13" t="s">
        <v>199</v>
      </c>
      <c r="E80" s="14">
        <v>71.5</v>
      </c>
      <c r="F80" s="14">
        <f t="shared" si="5"/>
        <v>42.9</v>
      </c>
      <c r="G80" s="16">
        <v>71.24</v>
      </c>
      <c r="H80" s="14">
        <f t="shared" si="6"/>
        <v>28.5</v>
      </c>
      <c r="I80" s="14">
        <f t="shared" si="7"/>
        <v>71.4</v>
      </c>
      <c r="J80" s="20" t="s">
        <v>29</v>
      </c>
      <c r="K80" s="21"/>
    </row>
    <row r="81" ht="31" customHeight="1" spans="1:11">
      <c r="A81" s="12">
        <f t="shared" si="4"/>
        <v>79</v>
      </c>
      <c r="B81" s="13" t="s">
        <v>187</v>
      </c>
      <c r="C81" s="13" t="s">
        <v>200</v>
      </c>
      <c r="D81" s="13" t="s">
        <v>201</v>
      </c>
      <c r="E81" s="14">
        <v>72.3</v>
      </c>
      <c r="F81" s="14">
        <f t="shared" si="5"/>
        <v>43.38</v>
      </c>
      <c r="G81" s="16">
        <v>69.5</v>
      </c>
      <c r="H81" s="14">
        <f t="shared" si="6"/>
        <v>27.8</v>
      </c>
      <c r="I81" s="14">
        <f t="shared" si="7"/>
        <v>71.18</v>
      </c>
      <c r="J81" s="20" t="s">
        <v>32</v>
      </c>
      <c r="K81" s="21"/>
    </row>
    <row r="82" ht="31" customHeight="1" spans="1:11">
      <c r="A82" s="12">
        <f t="shared" si="4"/>
        <v>80</v>
      </c>
      <c r="B82" s="13" t="s">
        <v>187</v>
      </c>
      <c r="C82" s="13" t="s">
        <v>202</v>
      </c>
      <c r="D82" s="13" t="s">
        <v>203</v>
      </c>
      <c r="E82" s="14">
        <v>70.2</v>
      </c>
      <c r="F82" s="14">
        <f t="shared" si="5"/>
        <v>42.12</v>
      </c>
      <c r="G82" s="16">
        <v>72.42</v>
      </c>
      <c r="H82" s="14">
        <f t="shared" si="6"/>
        <v>28.97</v>
      </c>
      <c r="I82" s="14">
        <f t="shared" si="7"/>
        <v>71.09</v>
      </c>
      <c r="J82" s="20" t="s">
        <v>35</v>
      </c>
      <c r="K82" s="21"/>
    </row>
    <row r="83" ht="31" customHeight="1" spans="1:11">
      <c r="A83" s="12">
        <f t="shared" si="4"/>
        <v>81</v>
      </c>
      <c r="B83" s="13" t="s">
        <v>187</v>
      </c>
      <c r="C83" s="13" t="s">
        <v>204</v>
      </c>
      <c r="D83" s="13" t="s">
        <v>205</v>
      </c>
      <c r="E83" s="14">
        <v>71.4</v>
      </c>
      <c r="F83" s="14">
        <f t="shared" si="5"/>
        <v>42.84</v>
      </c>
      <c r="G83" s="16">
        <v>70</v>
      </c>
      <c r="H83" s="14">
        <f t="shared" si="6"/>
        <v>28</v>
      </c>
      <c r="I83" s="14">
        <f t="shared" si="7"/>
        <v>70.84</v>
      </c>
      <c r="J83" s="20" t="s">
        <v>38</v>
      </c>
      <c r="K83" s="21"/>
    </row>
    <row r="84" ht="31" customHeight="1" spans="1:11">
      <c r="A84" s="12">
        <f t="shared" si="4"/>
        <v>82</v>
      </c>
      <c r="B84" s="13" t="s">
        <v>187</v>
      </c>
      <c r="C84" s="13" t="s">
        <v>206</v>
      </c>
      <c r="D84" s="13" t="s">
        <v>207</v>
      </c>
      <c r="E84" s="14">
        <v>68.4</v>
      </c>
      <c r="F84" s="14">
        <f t="shared" si="5"/>
        <v>41.04</v>
      </c>
      <c r="G84" s="16">
        <v>72.33</v>
      </c>
      <c r="H84" s="14">
        <f t="shared" si="6"/>
        <v>28.93</v>
      </c>
      <c r="I84" s="14">
        <f t="shared" si="7"/>
        <v>69.97</v>
      </c>
      <c r="J84" s="20" t="s">
        <v>41</v>
      </c>
      <c r="K84" s="21"/>
    </row>
    <row r="85" ht="31" customHeight="1" spans="1:11">
      <c r="A85" s="12">
        <f t="shared" si="4"/>
        <v>83</v>
      </c>
      <c r="B85" s="13" t="s">
        <v>187</v>
      </c>
      <c r="C85" s="13" t="s">
        <v>208</v>
      </c>
      <c r="D85" s="13" t="s">
        <v>209</v>
      </c>
      <c r="E85" s="14">
        <v>68.4</v>
      </c>
      <c r="F85" s="14">
        <f t="shared" si="5"/>
        <v>41.04</v>
      </c>
      <c r="G85" s="16">
        <v>71.92</v>
      </c>
      <c r="H85" s="14">
        <f t="shared" si="6"/>
        <v>28.77</v>
      </c>
      <c r="I85" s="14">
        <f t="shared" si="7"/>
        <v>69.81</v>
      </c>
      <c r="J85" s="20" t="s">
        <v>44</v>
      </c>
      <c r="K85" s="21"/>
    </row>
    <row r="86" ht="31" customHeight="1" spans="1:11">
      <c r="A86" s="12">
        <f t="shared" si="4"/>
        <v>84</v>
      </c>
      <c r="B86" s="13" t="s">
        <v>187</v>
      </c>
      <c r="C86" s="13" t="s">
        <v>210</v>
      </c>
      <c r="D86" s="13" t="s">
        <v>211</v>
      </c>
      <c r="E86" s="14">
        <v>69.2</v>
      </c>
      <c r="F86" s="14">
        <f t="shared" si="5"/>
        <v>41.52</v>
      </c>
      <c r="G86" s="16">
        <v>70.42</v>
      </c>
      <c r="H86" s="14">
        <f t="shared" si="6"/>
        <v>28.17</v>
      </c>
      <c r="I86" s="14">
        <f t="shared" si="7"/>
        <v>69.69</v>
      </c>
      <c r="J86" s="20" t="s">
        <v>47</v>
      </c>
      <c r="K86" s="21"/>
    </row>
    <row r="87" ht="31" customHeight="1" spans="1:11">
      <c r="A87" s="12">
        <f t="shared" si="4"/>
        <v>85</v>
      </c>
      <c r="B87" s="13" t="s">
        <v>187</v>
      </c>
      <c r="C87" s="13" t="s">
        <v>212</v>
      </c>
      <c r="D87" s="13" t="s">
        <v>213</v>
      </c>
      <c r="E87" s="14">
        <v>68.7</v>
      </c>
      <c r="F87" s="14">
        <f t="shared" si="5"/>
        <v>41.22</v>
      </c>
      <c r="G87" s="16">
        <v>69.17</v>
      </c>
      <c r="H87" s="14">
        <f t="shared" si="6"/>
        <v>27.67</v>
      </c>
      <c r="I87" s="14">
        <f t="shared" si="7"/>
        <v>68.89</v>
      </c>
      <c r="J87" s="20" t="s">
        <v>50</v>
      </c>
      <c r="K87" s="21"/>
    </row>
    <row r="88" ht="31" customHeight="1" spans="1:11">
      <c r="A88" s="12">
        <f t="shared" si="4"/>
        <v>86</v>
      </c>
      <c r="B88" s="13" t="s">
        <v>187</v>
      </c>
      <c r="C88" s="13" t="s">
        <v>214</v>
      </c>
      <c r="D88" s="13" t="s">
        <v>215</v>
      </c>
      <c r="E88" s="14">
        <v>68.4</v>
      </c>
      <c r="F88" s="14">
        <f t="shared" si="5"/>
        <v>41.04</v>
      </c>
      <c r="G88" s="16">
        <v>69.59</v>
      </c>
      <c r="H88" s="14">
        <f t="shared" si="6"/>
        <v>27.84</v>
      </c>
      <c r="I88" s="14">
        <f t="shared" si="7"/>
        <v>68.88</v>
      </c>
      <c r="J88" s="20" t="s">
        <v>53</v>
      </c>
      <c r="K88" s="21"/>
    </row>
    <row r="89" ht="31" customHeight="1" spans="1:11">
      <c r="A89" s="12">
        <f t="shared" ref="A89:A152" si="8">ROW()-2</f>
        <v>87</v>
      </c>
      <c r="B89" s="13" t="s">
        <v>187</v>
      </c>
      <c r="C89" s="13" t="s">
        <v>216</v>
      </c>
      <c r="D89" s="13" t="s">
        <v>217</v>
      </c>
      <c r="E89" s="14">
        <v>69.2</v>
      </c>
      <c r="F89" s="14">
        <f t="shared" ref="F89:F152" si="9">E89*0.6</f>
        <v>41.52</v>
      </c>
      <c r="G89" s="16">
        <v>68.17</v>
      </c>
      <c r="H89" s="14">
        <f t="shared" ref="H89:H152" si="10">G89*0.4</f>
        <v>27.27</v>
      </c>
      <c r="I89" s="14">
        <f t="shared" ref="I89:I152" si="11">F89+H89</f>
        <v>68.79</v>
      </c>
      <c r="J89" s="20" t="s">
        <v>56</v>
      </c>
      <c r="K89" s="21"/>
    </row>
    <row r="90" ht="31" customHeight="1" spans="1:11">
      <c r="A90" s="12">
        <f t="shared" si="8"/>
        <v>88</v>
      </c>
      <c r="B90" s="13" t="s">
        <v>187</v>
      </c>
      <c r="C90" s="13" t="s">
        <v>218</v>
      </c>
      <c r="D90" s="13" t="s">
        <v>219</v>
      </c>
      <c r="E90" s="14">
        <v>71.95</v>
      </c>
      <c r="F90" s="14">
        <f t="shared" si="9"/>
        <v>43.17</v>
      </c>
      <c r="G90" s="16">
        <v>61.43</v>
      </c>
      <c r="H90" s="14">
        <f t="shared" si="10"/>
        <v>24.57</v>
      </c>
      <c r="I90" s="14">
        <f t="shared" si="11"/>
        <v>67.74</v>
      </c>
      <c r="J90" s="20" t="s">
        <v>59</v>
      </c>
      <c r="K90" s="21"/>
    </row>
    <row r="91" ht="31" customHeight="1" spans="1:11">
      <c r="A91" s="12">
        <f t="shared" si="8"/>
        <v>89</v>
      </c>
      <c r="B91" s="13" t="s">
        <v>187</v>
      </c>
      <c r="C91" s="13" t="s">
        <v>220</v>
      </c>
      <c r="D91" s="13" t="s">
        <v>221</v>
      </c>
      <c r="E91" s="14">
        <v>68.4</v>
      </c>
      <c r="F91" s="14">
        <f t="shared" si="9"/>
        <v>41.04</v>
      </c>
      <c r="G91" s="16">
        <v>65.58</v>
      </c>
      <c r="H91" s="14">
        <f t="shared" si="10"/>
        <v>26.23</v>
      </c>
      <c r="I91" s="14">
        <f t="shared" si="11"/>
        <v>67.27</v>
      </c>
      <c r="J91" s="20" t="s">
        <v>63</v>
      </c>
      <c r="K91" s="21"/>
    </row>
    <row r="92" ht="31" customHeight="1" spans="1:11">
      <c r="A92" s="12">
        <f t="shared" si="8"/>
        <v>90</v>
      </c>
      <c r="B92" s="13" t="s">
        <v>187</v>
      </c>
      <c r="C92" s="13" t="s">
        <v>222</v>
      </c>
      <c r="D92" s="13" t="s">
        <v>223</v>
      </c>
      <c r="E92" s="14">
        <v>69.25</v>
      </c>
      <c r="F92" s="14">
        <f t="shared" si="9"/>
        <v>41.55</v>
      </c>
      <c r="G92" s="16">
        <v>63.74</v>
      </c>
      <c r="H92" s="14">
        <f t="shared" si="10"/>
        <v>25.5</v>
      </c>
      <c r="I92" s="14">
        <f t="shared" si="11"/>
        <v>67.05</v>
      </c>
      <c r="J92" s="20" t="s">
        <v>66</v>
      </c>
      <c r="K92" s="21"/>
    </row>
    <row r="93" ht="31" customHeight="1" spans="1:11">
      <c r="A93" s="12">
        <f t="shared" si="8"/>
        <v>91</v>
      </c>
      <c r="B93" s="13" t="s">
        <v>187</v>
      </c>
      <c r="C93" s="13" t="s">
        <v>224</v>
      </c>
      <c r="D93" s="13" t="s">
        <v>225</v>
      </c>
      <c r="E93" s="14">
        <v>69.6</v>
      </c>
      <c r="F93" s="14">
        <f t="shared" si="9"/>
        <v>41.76</v>
      </c>
      <c r="G93" s="17">
        <v>57.92</v>
      </c>
      <c r="H93" s="14">
        <f t="shared" si="10"/>
        <v>23.17</v>
      </c>
      <c r="I93" s="14">
        <f t="shared" si="11"/>
        <v>64.93</v>
      </c>
      <c r="J93" s="20" t="s">
        <v>69</v>
      </c>
      <c r="K93" s="21" t="s">
        <v>60</v>
      </c>
    </row>
    <row r="94" ht="31" customHeight="1" spans="1:11">
      <c r="A94" s="12">
        <f t="shared" si="8"/>
        <v>92</v>
      </c>
      <c r="B94" s="13" t="s">
        <v>187</v>
      </c>
      <c r="C94" s="13" t="s">
        <v>226</v>
      </c>
      <c r="D94" s="13" t="s">
        <v>227</v>
      </c>
      <c r="E94" s="14">
        <v>72</v>
      </c>
      <c r="F94" s="14">
        <f t="shared" si="9"/>
        <v>43.2</v>
      </c>
      <c r="G94" s="17">
        <v>0</v>
      </c>
      <c r="H94" s="14">
        <f t="shared" si="10"/>
        <v>0</v>
      </c>
      <c r="I94" s="14">
        <f t="shared" si="11"/>
        <v>43.2</v>
      </c>
      <c r="J94" s="20"/>
      <c r="K94" s="21" t="s">
        <v>78</v>
      </c>
    </row>
    <row r="95" ht="31" customHeight="1" spans="1:11">
      <c r="A95" s="12">
        <f t="shared" si="8"/>
        <v>93</v>
      </c>
      <c r="B95" s="13" t="s">
        <v>228</v>
      </c>
      <c r="C95" s="13" t="s">
        <v>229</v>
      </c>
      <c r="D95" s="13" t="s">
        <v>230</v>
      </c>
      <c r="E95" s="14">
        <v>69.4</v>
      </c>
      <c r="F95" s="14">
        <f t="shared" si="9"/>
        <v>41.64</v>
      </c>
      <c r="G95" s="16">
        <v>77.75</v>
      </c>
      <c r="H95" s="14">
        <f t="shared" si="10"/>
        <v>31.1</v>
      </c>
      <c r="I95" s="14">
        <f t="shared" si="11"/>
        <v>72.74</v>
      </c>
      <c r="J95" s="20" t="s">
        <v>82</v>
      </c>
      <c r="K95" s="21"/>
    </row>
    <row r="96" ht="31" customHeight="1" spans="1:11">
      <c r="A96" s="12">
        <f t="shared" si="8"/>
        <v>94</v>
      </c>
      <c r="B96" s="13" t="s">
        <v>228</v>
      </c>
      <c r="C96" s="13" t="s">
        <v>231</v>
      </c>
      <c r="D96" s="13" t="s">
        <v>232</v>
      </c>
      <c r="E96" s="14">
        <v>70.7</v>
      </c>
      <c r="F96" s="14">
        <f t="shared" si="9"/>
        <v>42.42</v>
      </c>
      <c r="G96" s="16">
        <v>71.59</v>
      </c>
      <c r="H96" s="14">
        <f t="shared" si="10"/>
        <v>28.64</v>
      </c>
      <c r="I96" s="14">
        <f t="shared" si="11"/>
        <v>71.06</v>
      </c>
      <c r="J96" s="20" t="s">
        <v>17</v>
      </c>
      <c r="K96" s="21"/>
    </row>
    <row r="97" ht="31" customHeight="1" spans="1:11">
      <c r="A97" s="12">
        <f t="shared" si="8"/>
        <v>95</v>
      </c>
      <c r="B97" s="13" t="s">
        <v>228</v>
      </c>
      <c r="C97" s="13" t="s">
        <v>233</v>
      </c>
      <c r="D97" s="13" t="s">
        <v>234</v>
      </c>
      <c r="E97" s="14">
        <v>70.95</v>
      </c>
      <c r="F97" s="14">
        <f t="shared" si="9"/>
        <v>42.57</v>
      </c>
      <c r="G97" s="16">
        <v>71.17</v>
      </c>
      <c r="H97" s="14">
        <f t="shared" si="10"/>
        <v>28.47</v>
      </c>
      <c r="I97" s="14">
        <f t="shared" si="11"/>
        <v>71.04</v>
      </c>
      <c r="J97" s="20" t="s">
        <v>20</v>
      </c>
      <c r="K97" s="21"/>
    </row>
    <row r="98" ht="31" customHeight="1" spans="1:11">
      <c r="A98" s="12">
        <f t="shared" si="8"/>
        <v>96</v>
      </c>
      <c r="B98" s="13" t="s">
        <v>228</v>
      </c>
      <c r="C98" s="13" t="s">
        <v>235</v>
      </c>
      <c r="D98" s="13" t="s">
        <v>236</v>
      </c>
      <c r="E98" s="14">
        <v>73.65</v>
      </c>
      <c r="F98" s="14">
        <f t="shared" si="9"/>
        <v>44.19</v>
      </c>
      <c r="G98" s="16">
        <v>66.83</v>
      </c>
      <c r="H98" s="14">
        <f t="shared" si="10"/>
        <v>26.73</v>
      </c>
      <c r="I98" s="14">
        <f t="shared" si="11"/>
        <v>70.92</v>
      </c>
      <c r="J98" s="20" t="s">
        <v>23</v>
      </c>
      <c r="K98" s="21"/>
    </row>
    <row r="99" ht="31" customHeight="1" spans="1:11">
      <c r="A99" s="12">
        <f t="shared" si="8"/>
        <v>97</v>
      </c>
      <c r="B99" s="13" t="s">
        <v>228</v>
      </c>
      <c r="C99" s="13" t="s">
        <v>237</v>
      </c>
      <c r="D99" s="13" t="s">
        <v>238</v>
      </c>
      <c r="E99" s="14">
        <v>70.6</v>
      </c>
      <c r="F99" s="14">
        <f t="shared" si="9"/>
        <v>42.36</v>
      </c>
      <c r="G99" s="16">
        <v>70.59</v>
      </c>
      <c r="H99" s="14">
        <f t="shared" si="10"/>
        <v>28.24</v>
      </c>
      <c r="I99" s="14">
        <f t="shared" si="11"/>
        <v>70.6</v>
      </c>
      <c r="J99" s="20" t="s">
        <v>26</v>
      </c>
      <c r="K99" s="21"/>
    </row>
    <row r="100" ht="31" customHeight="1" spans="1:11">
      <c r="A100" s="12">
        <f t="shared" si="8"/>
        <v>98</v>
      </c>
      <c r="B100" s="13" t="s">
        <v>228</v>
      </c>
      <c r="C100" s="13" t="s">
        <v>239</v>
      </c>
      <c r="D100" s="13" t="s">
        <v>240</v>
      </c>
      <c r="E100" s="14">
        <v>67.1</v>
      </c>
      <c r="F100" s="14">
        <f t="shared" si="9"/>
        <v>40.26</v>
      </c>
      <c r="G100" s="16">
        <v>75.25</v>
      </c>
      <c r="H100" s="14">
        <f t="shared" si="10"/>
        <v>30.1</v>
      </c>
      <c r="I100" s="14">
        <f t="shared" si="11"/>
        <v>70.36</v>
      </c>
      <c r="J100" s="20" t="s">
        <v>29</v>
      </c>
      <c r="K100" s="21"/>
    </row>
    <row r="101" ht="31" customHeight="1" spans="1:11">
      <c r="A101" s="12">
        <f t="shared" si="8"/>
        <v>99</v>
      </c>
      <c r="B101" s="13" t="s">
        <v>228</v>
      </c>
      <c r="C101" s="13" t="s">
        <v>241</v>
      </c>
      <c r="D101" s="13" t="s">
        <v>242</v>
      </c>
      <c r="E101" s="14">
        <v>65.5</v>
      </c>
      <c r="F101" s="14">
        <f t="shared" si="9"/>
        <v>39.3</v>
      </c>
      <c r="G101" s="16">
        <v>74.17</v>
      </c>
      <c r="H101" s="14">
        <f t="shared" si="10"/>
        <v>29.67</v>
      </c>
      <c r="I101" s="14">
        <f t="shared" si="11"/>
        <v>68.97</v>
      </c>
      <c r="J101" s="20" t="s">
        <v>32</v>
      </c>
      <c r="K101" s="21"/>
    </row>
    <row r="102" ht="31" customHeight="1" spans="1:11">
      <c r="A102" s="12">
        <f t="shared" si="8"/>
        <v>100</v>
      </c>
      <c r="B102" s="13" t="s">
        <v>228</v>
      </c>
      <c r="C102" s="13" t="s">
        <v>243</v>
      </c>
      <c r="D102" s="13" t="s">
        <v>244</v>
      </c>
      <c r="E102" s="14">
        <v>65.65</v>
      </c>
      <c r="F102" s="14">
        <f t="shared" si="9"/>
        <v>39.39</v>
      </c>
      <c r="G102" s="16">
        <v>73.09</v>
      </c>
      <c r="H102" s="14">
        <f t="shared" si="10"/>
        <v>29.24</v>
      </c>
      <c r="I102" s="14">
        <f t="shared" si="11"/>
        <v>68.63</v>
      </c>
      <c r="J102" s="20" t="s">
        <v>35</v>
      </c>
      <c r="K102" s="21"/>
    </row>
    <row r="103" ht="31" customHeight="1" spans="1:11">
      <c r="A103" s="12">
        <f t="shared" si="8"/>
        <v>101</v>
      </c>
      <c r="B103" s="13" t="s">
        <v>228</v>
      </c>
      <c r="C103" s="13" t="s">
        <v>245</v>
      </c>
      <c r="D103" s="13" t="s">
        <v>246</v>
      </c>
      <c r="E103" s="14">
        <v>65.15</v>
      </c>
      <c r="F103" s="14">
        <f t="shared" si="9"/>
        <v>39.09</v>
      </c>
      <c r="G103" s="16">
        <v>72.84</v>
      </c>
      <c r="H103" s="14">
        <f t="shared" si="10"/>
        <v>29.14</v>
      </c>
      <c r="I103" s="14">
        <f t="shared" si="11"/>
        <v>68.23</v>
      </c>
      <c r="J103" s="20" t="s">
        <v>38</v>
      </c>
      <c r="K103" s="21"/>
    </row>
    <row r="104" ht="31" customHeight="1" spans="1:11">
      <c r="A104" s="12">
        <f t="shared" si="8"/>
        <v>102</v>
      </c>
      <c r="B104" s="13" t="s">
        <v>228</v>
      </c>
      <c r="C104" s="13" t="s">
        <v>247</v>
      </c>
      <c r="D104" s="13" t="s">
        <v>248</v>
      </c>
      <c r="E104" s="14">
        <v>66.75</v>
      </c>
      <c r="F104" s="14">
        <f t="shared" si="9"/>
        <v>40.05</v>
      </c>
      <c r="G104" s="16">
        <v>68.83</v>
      </c>
      <c r="H104" s="14">
        <f t="shared" si="10"/>
        <v>27.53</v>
      </c>
      <c r="I104" s="14">
        <f t="shared" si="11"/>
        <v>67.58</v>
      </c>
      <c r="J104" s="20" t="s">
        <v>41</v>
      </c>
      <c r="K104" s="21"/>
    </row>
    <row r="105" ht="31" customHeight="1" spans="1:11">
      <c r="A105" s="12">
        <f t="shared" si="8"/>
        <v>103</v>
      </c>
      <c r="B105" s="13" t="s">
        <v>228</v>
      </c>
      <c r="C105" s="13" t="s">
        <v>249</v>
      </c>
      <c r="D105" s="13" t="s">
        <v>250</v>
      </c>
      <c r="E105" s="14">
        <v>65.65</v>
      </c>
      <c r="F105" s="14">
        <f t="shared" si="9"/>
        <v>39.39</v>
      </c>
      <c r="G105" s="16">
        <v>69.83</v>
      </c>
      <c r="H105" s="14">
        <f t="shared" si="10"/>
        <v>27.93</v>
      </c>
      <c r="I105" s="14">
        <f t="shared" si="11"/>
        <v>67.32</v>
      </c>
      <c r="J105" s="20" t="s">
        <v>44</v>
      </c>
      <c r="K105" s="21"/>
    </row>
    <row r="106" ht="31" customHeight="1" spans="1:11">
      <c r="A106" s="12">
        <f t="shared" si="8"/>
        <v>104</v>
      </c>
      <c r="B106" s="13" t="s">
        <v>228</v>
      </c>
      <c r="C106" s="13" t="s">
        <v>251</v>
      </c>
      <c r="D106" s="13" t="s">
        <v>252</v>
      </c>
      <c r="E106" s="14">
        <v>67.9</v>
      </c>
      <c r="F106" s="14">
        <f t="shared" si="9"/>
        <v>40.74</v>
      </c>
      <c r="G106" s="16">
        <v>66.34</v>
      </c>
      <c r="H106" s="14">
        <f t="shared" si="10"/>
        <v>26.54</v>
      </c>
      <c r="I106" s="14">
        <f t="shared" si="11"/>
        <v>67.28</v>
      </c>
      <c r="J106" s="20" t="s">
        <v>47</v>
      </c>
      <c r="K106" s="21"/>
    </row>
    <row r="107" ht="31" customHeight="1" spans="1:11">
      <c r="A107" s="12">
        <f t="shared" si="8"/>
        <v>105</v>
      </c>
      <c r="B107" s="13" t="s">
        <v>228</v>
      </c>
      <c r="C107" s="13" t="s">
        <v>253</v>
      </c>
      <c r="D107" s="13" t="s">
        <v>254</v>
      </c>
      <c r="E107" s="14">
        <v>67.7</v>
      </c>
      <c r="F107" s="14">
        <f t="shared" si="9"/>
        <v>40.62</v>
      </c>
      <c r="G107" s="16">
        <v>64.83</v>
      </c>
      <c r="H107" s="14">
        <f t="shared" si="10"/>
        <v>25.93</v>
      </c>
      <c r="I107" s="14">
        <f t="shared" si="11"/>
        <v>66.55</v>
      </c>
      <c r="J107" s="20" t="s">
        <v>50</v>
      </c>
      <c r="K107" s="21"/>
    </row>
    <row r="108" ht="31" customHeight="1" spans="1:11">
      <c r="A108" s="12">
        <f t="shared" si="8"/>
        <v>106</v>
      </c>
      <c r="B108" s="13" t="s">
        <v>228</v>
      </c>
      <c r="C108" s="13" t="s">
        <v>255</v>
      </c>
      <c r="D108" s="13" t="s">
        <v>256</v>
      </c>
      <c r="E108" s="14">
        <v>64.9</v>
      </c>
      <c r="F108" s="14">
        <f t="shared" si="9"/>
        <v>38.94</v>
      </c>
      <c r="G108" s="16">
        <v>68.75</v>
      </c>
      <c r="H108" s="14">
        <f t="shared" si="10"/>
        <v>27.5</v>
      </c>
      <c r="I108" s="14">
        <f t="shared" si="11"/>
        <v>66.44</v>
      </c>
      <c r="J108" s="20" t="s">
        <v>53</v>
      </c>
      <c r="K108" s="21"/>
    </row>
    <row r="109" ht="31" customHeight="1" spans="1:11">
      <c r="A109" s="12">
        <f t="shared" si="8"/>
        <v>107</v>
      </c>
      <c r="B109" s="13" t="s">
        <v>228</v>
      </c>
      <c r="C109" s="13" t="s">
        <v>257</v>
      </c>
      <c r="D109" s="13" t="s">
        <v>258</v>
      </c>
      <c r="E109" s="14">
        <v>65.05</v>
      </c>
      <c r="F109" s="14">
        <f t="shared" si="9"/>
        <v>39.03</v>
      </c>
      <c r="G109" s="16">
        <v>67.66</v>
      </c>
      <c r="H109" s="14">
        <f t="shared" si="10"/>
        <v>27.06</v>
      </c>
      <c r="I109" s="14">
        <f t="shared" si="11"/>
        <v>66.09</v>
      </c>
      <c r="J109" s="20" t="s">
        <v>56</v>
      </c>
      <c r="K109" s="21"/>
    </row>
    <row r="110" ht="31" customHeight="1" spans="1:11">
      <c r="A110" s="12">
        <f t="shared" si="8"/>
        <v>108</v>
      </c>
      <c r="B110" s="13" t="s">
        <v>228</v>
      </c>
      <c r="C110" s="13" t="s">
        <v>259</v>
      </c>
      <c r="D110" s="13" t="s">
        <v>260</v>
      </c>
      <c r="E110" s="14">
        <v>66.4</v>
      </c>
      <c r="F110" s="14">
        <f t="shared" si="9"/>
        <v>39.84</v>
      </c>
      <c r="G110" s="16">
        <v>65.59</v>
      </c>
      <c r="H110" s="14">
        <f t="shared" si="10"/>
        <v>26.24</v>
      </c>
      <c r="I110" s="14">
        <f t="shared" si="11"/>
        <v>66.08</v>
      </c>
      <c r="J110" s="20" t="s">
        <v>59</v>
      </c>
      <c r="K110" s="21"/>
    </row>
    <row r="111" ht="31" customHeight="1" spans="1:11">
      <c r="A111" s="12">
        <f t="shared" si="8"/>
        <v>109</v>
      </c>
      <c r="B111" s="13" t="s">
        <v>228</v>
      </c>
      <c r="C111" s="13" t="s">
        <v>261</v>
      </c>
      <c r="D111" s="13" t="s">
        <v>262</v>
      </c>
      <c r="E111" s="14">
        <v>66.3</v>
      </c>
      <c r="F111" s="14">
        <f t="shared" si="9"/>
        <v>39.78</v>
      </c>
      <c r="G111" s="16">
        <v>65.67</v>
      </c>
      <c r="H111" s="14">
        <f t="shared" si="10"/>
        <v>26.27</v>
      </c>
      <c r="I111" s="14">
        <f t="shared" si="11"/>
        <v>66.05</v>
      </c>
      <c r="J111" s="20" t="s">
        <v>63</v>
      </c>
      <c r="K111" s="21"/>
    </row>
    <row r="112" ht="31" customHeight="1" spans="1:11">
      <c r="A112" s="12">
        <f t="shared" si="8"/>
        <v>110</v>
      </c>
      <c r="B112" s="13" t="s">
        <v>228</v>
      </c>
      <c r="C112" s="13" t="s">
        <v>263</v>
      </c>
      <c r="D112" s="13" t="s">
        <v>264</v>
      </c>
      <c r="E112" s="14">
        <v>65</v>
      </c>
      <c r="F112" s="14">
        <f t="shared" si="9"/>
        <v>39</v>
      </c>
      <c r="G112" s="16">
        <v>65.76</v>
      </c>
      <c r="H112" s="14">
        <f t="shared" si="10"/>
        <v>26.3</v>
      </c>
      <c r="I112" s="14">
        <f t="shared" si="11"/>
        <v>65.3</v>
      </c>
      <c r="J112" s="20" t="s">
        <v>66</v>
      </c>
      <c r="K112" s="21"/>
    </row>
    <row r="113" ht="31" customHeight="1" spans="1:11">
      <c r="A113" s="12">
        <f t="shared" si="8"/>
        <v>111</v>
      </c>
      <c r="B113" s="13" t="s">
        <v>228</v>
      </c>
      <c r="C113" s="13" t="s">
        <v>265</v>
      </c>
      <c r="D113" s="13" t="s">
        <v>266</v>
      </c>
      <c r="E113" s="14">
        <v>65.1</v>
      </c>
      <c r="F113" s="14">
        <f t="shared" si="9"/>
        <v>39.06</v>
      </c>
      <c r="G113" s="16">
        <v>64.83</v>
      </c>
      <c r="H113" s="14">
        <f t="shared" si="10"/>
        <v>25.93</v>
      </c>
      <c r="I113" s="14">
        <f t="shared" si="11"/>
        <v>64.99</v>
      </c>
      <c r="J113" s="20" t="s">
        <v>69</v>
      </c>
      <c r="K113" s="21"/>
    </row>
    <row r="114" ht="31" customHeight="1" spans="1:11">
      <c r="A114" s="12">
        <f t="shared" si="8"/>
        <v>112</v>
      </c>
      <c r="B114" s="13" t="s">
        <v>228</v>
      </c>
      <c r="C114" s="13" t="s">
        <v>267</v>
      </c>
      <c r="D114" s="13" t="s">
        <v>268</v>
      </c>
      <c r="E114" s="14">
        <v>67.5</v>
      </c>
      <c r="F114" s="14">
        <f t="shared" si="9"/>
        <v>40.5</v>
      </c>
      <c r="G114" s="17">
        <v>59.17</v>
      </c>
      <c r="H114" s="14">
        <f t="shared" si="10"/>
        <v>23.67</v>
      </c>
      <c r="I114" s="14">
        <f t="shared" si="11"/>
        <v>64.17</v>
      </c>
      <c r="J114" s="20" t="s">
        <v>72</v>
      </c>
      <c r="K114" s="21" t="s">
        <v>60</v>
      </c>
    </row>
    <row r="115" ht="31" customHeight="1" spans="1:11">
      <c r="A115" s="12">
        <f t="shared" si="8"/>
        <v>113</v>
      </c>
      <c r="B115" s="13" t="s">
        <v>269</v>
      </c>
      <c r="C115" s="13" t="s">
        <v>270</v>
      </c>
      <c r="D115" s="13" t="s">
        <v>271</v>
      </c>
      <c r="E115" s="14">
        <v>66.6</v>
      </c>
      <c r="F115" s="14">
        <f t="shared" si="9"/>
        <v>39.96</v>
      </c>
      <c r="G115" s="16">
        <v>76.25</v>
      </c>
      <c r="H115" s="14">
        <f t="shared" si="10"/>
        <v>30.5</v>
      </c>
      <c r="I115" s="14">
        <f t="shared" si="11"/>
        <v>70.46</v>
      </c>
      <c r="J115" s="20" t="s">
        <v>82</v>
      </c>
      <c r="K115" s="21"/>
    </row>
    <row r="116" ht="31" customHeight="1" spans="1:11">
      <c r="A116" s="12">
        <f t="shared" si="8"/>
        <v>114</v>
      </c>
      <c r="B116" s="13" t="s">
        <v>269</v>
      </c>
      <c r="C116" s="13" t="s">
        <v>272</v>
      </c>
      <c r="D116" s="13" t="s">
        <v>273</v>
      </c>
      <c r="E116" s="14">
        <v>61.8</v>
      </c>
      <c r="F116" s="14">
        <f t="shared" si="9"/>
        <v>37.08</v>
      </c>
      <c r="G116" s="16">
        <v>80.34</v>
      </c>
      <c r="H116" s="14">
        <f t="shared" si="10"/>
        <v>32.14</v>
      </c>
      <c r="I116" s="14">
        <f t="shared" si="11"/>
        <v>69.22</v>
      </c>
      <c r="J116" s="20" t="s">
        <v>17</v>
      </c>
      <c r="K116" s="21"/>
    </row>
    <row r="117" ht="31" customHeight="1" spans="1:11">
      <c r="A117" s="12">
        <f t="shared" si="8"/>
        <v>115</v>
      </c>
      <c r="B117" s="13" t="s">
        <v>269</v>
      </c>
      <c r="C117" s="13" t="s">
        <v>274</v>
      </c>
      <c r="D117" s="13" t="s">
        <v>275</v>
      </c>
      <c r="E117" s="14">
        <v>63.8</v>
      </c>
      <c r="F117" s="14">
        <f t="shared" si="9"/>
        <v>38.28</v>
      </c>
      <c r="G117" s="16">
        <v>73.5</v>
      </c>
      <c r="H117" s="14">
        <f t="shared" si="10"/>
        <v>29.4</v>
      </c>
      <c r="I117" s="14">
        <f t="shared" si="11"/>
        <v>67.68</v>
      </c>
      <c r="J117" s="20" t="s">
        <v>20</v>
      </c>
      <c r="K117" s="21"/>
    </row>
    <row r="118" ht="31" customHeight="1" spans="1:11">
      <c r="A118" s="12">
        <f t="shared" si="8"/>
        <v>116</v>
      </c>
      <c r="B118" s="13" t="s">
        <v>269</v>
      </c>
      <c r="C118" s="13" t="s">
        <v>276</v>
      </c>
      <c r="D118" s="13" t="s">
        <v>277</v>
      </c>
      <c r="E118" s="14">
        <v>61.4</v>
      </c>
      <c r="F118" s="14">
        <f t="shared" si="9"/>
        <v>36.84</v>
      </c>
      <c r="G118" s="16">
        <v>76.5</v>
      </c>
      <c r="H118" s="14">
        <f t="shared" si="10"/>
        <v>30.6</v>
      </c>
      <c r="I118" s="14">
        <f t="shared" si="11"/>
        <v>67.44</v>
      </c>
      <c r="J118" s="20" t="s">
        <v>23</v>
      </c>
      <c r="K118" s="21"/>
    </row>
    <row r="119" ht="31" customHeight="1" spans="1:11">
      <c r="A119" s="12">
        <f t="shared" si="8"/>
        <v>117</v>
      </c>
      <c r="B119" s="13" t="s">
        <v>269</v>
      </c>
      <c r="C119" s="13" t="s">
        <v>278</v>
      </c>
      <c r="D119" s="13" t="s">
        <v>279</v>
      </c>
      <c r="E119" s="14">
        <v>65.85</v>
      </c>
      <c r="F119" s="14">
        <f t="shared" si="9"/>
        <v>39.51</v>
      </c>
      <c r="G119" s="16">
        <v>68.66</v>
      </c>
      <c r="H119" s="14">
        <f t="shared" si="10"/>
        <v>27.46</v>
      </c>
      <c r="I119" s="14">
        <f t="shared" si="11"/>
        <v>66.97</v>
      </c>
      <c r="J119" s="20" t="s">
        <v>26</v>
      </c>
      <c r="K119" s="21"/>
    </row>
    <row r="120" ht="31" customHeight="1" spans="1:11">
      <c r="A120" s="12">
        <f t="shared" si="8"/>
        <v>118</v>
      </c>
      <c r="B120" s="13" t="s">
        <v>269</v>
      </c>
      <c r="C120" s="13" t="s">
        <v>280</v>
      </c>
      <c r="D120" s="13" t="s">
        <v>281</v>
      </c>
      <c r="E120" s="14">
        <v>60.05</v>
      </c>
      <c r="F120" s="14">
        <f t="shared" si="9"/>
        <v>36.03</v>
      </c>
      <c r="G120" s="16">
        <v>76.42</v>
      </c>
      <c r="H120" s="14">
        <f t="shared" si="10"/>
        <v>30.57</v>
      </c>
      <c r="I120" s="14">
        <f t="shared" si="11"/>
        <v>66.6</v>
      </c>
      <c r="J120" s="20" t="s">
        <v>29</v>
      </c>
      <c r="K120" s="21"/>
    </row>
    <row r="121" ht="31" customHeight="1" spans="1:11">
      <c r="A121" s="12">
        <f t="shared" si="8"/>
        <v>119</v>
      </c>
      <c r="B121" s="13" t="s">
        <v>269</v>
      </c>
      <c r="C121" s="13" t="s">
        <v>282</v>
      </c>
      <c r="D121" s="13" t="s">
        <v>283</v>
      </c>
      <c r="E121" s="14">
        <v>59.2</v>
      </c>
      <c r="F121" s="14">
        <f t="shared" si="9"/>
        <v>35.52</v>
      </c>
      <c r="G121" s="16">
        <v>77.41</v>
      </c>
      <c r="H121" s="14">
        <f t="shared" si="10"/>
        <v>30.96</v>
      </c>
      <c r="I121" s="14">
        <f t="shared" si="11"/>
        <v>66.48</v>
      </c>
      <c r="J121" s="20" t="s">
        <v>32</v>
      </c>
      <c r="K121" s="21"/>
    </row>
    <row r="122" ht="31" customHeight="1" spans="1:11">
      <c r="A122" s="12">
        <f t="shared" si="8"/>
        <v>120</v>
      </c>
      <c r="B122" s="13" t="s">
        <v>269</v>
      </c>
      <c r="C122" s="13" t="s">
        <v>284</v>
      </c>
      <c r="D122" s="13" t="s">
        <v>285</v>
      </c>
      <c r="E122" s="14">
        <v>64.6</v>
      </c>
      <c r="F122" s="14">
        <f t="shared" si="9"/>
        <v>38.76</v>
      </c>
      <c r="G122" s="16">
        <v>68.33</v>
      </c>
      <c r="H122" s="14">
        <f t="shared" si="10"/>
        <v>27.33</v>
      </c>
      <c r="I122" s="14">
        <f t="shared" si="11"/>
        <v>66.09</v>
      </c>
      <c r="J122" s="20" t="s">
        <v>35</v>
      </c>
      <c r="K122" s="21"/>
    </row>
    <row r="123" ht="31" customHeight="1" spans="1:11">
      <c r="A123" s="12">
        <f t="shared" si="8"/>
        <v>121</v>
      </c>
      <c r="B123" s="13" t="s">
        <v>269</v>
      </c>
      <c r="C123" s="13" t="s">
        <v>286</v>
      </c>
      <c r="D123" s="13" t="s">
        <v>287</v>
      </c>
      <c r="E123" s="14">
        <v>60.4</v>
      </c>
      <c r="F123" s="14">
        <f t="shared" si="9"/>
        <v>36.24</v>
      </c>
      <c r="G123" s="16">
        <v>74.17</v>
      </c>
      <c r="H123" s="14">
        <f t="shared" si="10"/>
        <v>29.67</v>
      </c>
      <c r="I123" s="14">
        <f t="shared" si="11"/>
        <v>65.91</v>
      </c>
      <c r="J123" s="20" t="s">
        <v>38</v>
      </c>
      <c r="K123" s="21"/>
    </row>
    <row r="124" ht="31" customHeight="1" spans="1:11">
      <c r="A124" s="12">
        <f t="shared" si="8"/>
        <v>122</v>
      </c>
      <c r="B124" s="13" t="s">
        <v>269</v>
      </c>
      <c r="C124" s="13" t="s">
        <v>288</v>
      </c>
      <c r="D124" s="13" t="s">
        <v>289</v>
      </c>
      <c r="E124" s="14">
        <v>61.9</v>
      </c>
      <c r="F124" s="14">
        <f t="shared" si="9"/>
        <v>37.14</v>
      </c>
      <c r="G124" s="16">
        <v>70.58</v>
      </c>
      <c r="H124" s="14">
        <f t="shared" si="10"/>
        <v>28.23</v>
      </c>
      <c r="I124" s="14">
        <f t="shared" si="11"/>
        <v>65.37</v>
      </c>
      <c r="J124" s="20" t="s">
        <v>41</v>
      </c>
      <c r="K124" s="21"/>
    </row>
    <row r="125" ht="31" customHeight="1" spans="1:11">
      <c r="A125" s="12">
        <f t="shared" si="8"/>
        <v>123</v>
      </c>
      <c r="B125" s="13" t="s">
        <v>269</v>
      </c>
      <c r="C125" s="13" t="s">
        <v>290</v>
      </c>
      <c r="D125" s="13" t="s">
        <v>279</v>
      </c>
      <c r="E125" s="14">
        <v>60.2</v>
      </c>
      <c r="F125" s="14">
        <f t="shared" si="9"/>
        <v>36.12</v>
      </c>
      <c r="G125" s="16">
        <v>71.49</v>
      </c>
      <c r="H125" s="14">
        <f t="shared" si="10"/>
        <v>28.6</v>
      </c>
      <c r="I125" s="14">
        <f t="shared" si="11"/>
        <v>64.72</v>
      </c>
      <c r="J125" s="20" t="s">
        <v>44</v>
      </c>
      <c r="K125" s="21"/>
    </row>
    <row r="126" ht="31" customHeight="1" spans="1:11">
      <c r="A126" s="12">
        <f t="shared" si="8"/>
        <v>124</v>
      </c>
      <c r="B126" s="13" t="s">
        <v>269</v>
      </c>
      <c r="C126" s="13" t="s">
        <v>291</v>
      </c>
      <c r="D126" s="13" t="s">
        <v>292</v>
      </c>
      <c r="E126" s="14">
        <v>58.25</v>
      </c>
      <c r="F126" s="14">
        <f t="shared" si="9"/>
        <v>34.95</v>
      </c>
      <c r="G126" s="16">
        <v>73.33</v>
      </c>
      <c r="H126" s="14">
        <f t="shared" si="10"/>
        <v>29.33</v>
      </c>
      <c r="I126" s="14">
        <f t="shared" si="11"/>
        <v>64.28</v>
      </c>
      <c r="J126" s="20" t="s">
        <v>47</v>
      </c>
      <c r="K126" s="21"/>
    </row>
    <row r="127" ht="31" customHeight="1" spans="1:11">
      <c r="A127" s="12">
        <f t="shared" si="8"/>
        <v>125</v>
      </c>
      <c r="B127" s="13" t="s">
        <v>269</v>
      </c>
      <c r="C127" s="13" t="s">
        <v>293</v>
      </c>
      <c r="D127" s="13" t="s">
        <v>294</v>
      </c>
      <c r="E127" s="14">
        <v>57.35</v>
      </c>
      <c r="F127" s="14">
        <f t="shared" si="9"/>
        <v>34.41</v>
      </c>
      <c r="G127" s="16">
        <v>73.25</v>
      </c>
      <c r="H127" s="14">
        <f t="shared" si="10"/>
        <v>29.3</v>
      </c>
      <c r="I127" s="14">
        <f t="shared" si="11"/>
        <v>63.71</v>
      </c>
      <c r="J127" s="20" t="s">
        <v>50</v>
      </c>
      <c r="K127" s="21"/>
    </row>
    <row r="128" ht="31" customHeight="1" spans="1:11">
      <c r="A128" s="12">
        <f t="shared" si="8"/>
        <v>126</v>
      </c>
      <c r="B128" s="13" t="s">
        <v>269</v>
      </c>
      <c r="C128" s="13" t="s">
        <v>295</v>
      </c>
      <c r="D128" s="13" t="s">
        <v>296</v>
      </c>
      <c r="E128" s="14">
        <v>56.35</v>
      </c>
      <c r="F128" s="14">
        <f t="shared" si="9"/>
        <v>33.81</v>
      </c>
      <c r="G128" s="16">
        <v>74.25</v>
      </c>
      <c r="H128" s="14">
        <f t="shared" si="10"/>
        <v>29.7</v>
      </c>
      <c r="I128" s="14">
        <f t="shared" si="11"/>
        <v>63.51</v>
      </c>
      <c r="J128" s="20" t="s">
        <v>53</v>
      </c>
      <c r="K128" s="21"/>
    </row>
    <row r="129" ht="31" customHeight="1" spans="1:11">
      <c r="A129" s="12">
        <f t="shared" si="8"/>
        <v>127</v>
      </c>
      <c r="B129" s="13" t="s">
        <v>269</v>
      </c>
      <c r="C129" s="13" t="s">
        <v>297</v>
      </c>
      <c r="D129" s="13" t="s">
        <v>298</v>
      </c>
      <c r="E129" s="14">
        <v>57.25</v>
      </c>
      <c r="F129" s="14">
        <f t="shared" si="9"/>
        <v>34.35</v>
      </c>
      <c r="G129" s="16">
        <v>71.75</v>
      </c>
      <c r="H129" s="14">
        <f t="shared" si="10"/>
        <v>28.7</v>
      </c>
      <c r="I129" s="14">
        <f t="shared" si="11"/>
        <v>63.05</v>
      </c>
      <c r="J129" s="20" t="s">
        <v>56</v>
      </c>
      <c r="K129" s="21"/>
    </row>
    <row r="130" ht="31" customHeight="1" spans="1:11">
      <c r="A130" s="12">
        <f t="shared" si="8"/>
        <v>128</v>
      </c>
      <c r="B130" s="13" t="s">
        <v>269</v>
      </c>
      <c r="C130" s="13" t="s">
        <v>299</v>
      </c>
      <c r="D130" s="13" t="s">
        <v>300</v>
      </c>
      <c r="E130" s="14">
        <v>56.9</v>
      </c>
      <c r="F130" s="14">
        <f t="shared" si="9"/>
        <v>34.14</v>
      </c>
      <c r="G130" s="16">
        <v>69.42</v>
      </c>
      <c r="H130" s="14">
        <f t="shared" si="10"/>
        <v>27.77</v>
      </c>
      <c r="I130" s="14">
        <f t="shared" si="11"/>
        <v>61.91</v>
      </c>
      <c r="J130" s="20" t="s">
        <v>59</v>
      </c>
      <c r="K130" s="21"/>
    </row>
    <row r="131" ht="31" customHeight="1" spans="1:11">
      <c r="A131" s="12">
        <f t="shared" si="8"/>
        <v>129</v>
      </c>
      <c r="B131" s="13" t="s">
        <v>269</v>
      </c>
      <c r="C131" s="13" t="s">
        <v>301</v>
      </c>
      <c r="D131" s="13" t="s">
        <v>302</v>
      </c>
      <c r="E131" s="14">
        <v>56.95</v>
      </c>
      <c r="F131" s="14">
        <f t="shared" si="9"/>
        <v>34.17</v>
      </c>
      <c r="G131" s="16">
        <v>68.67</v>
      </c>
      <c r="H131" s="14">
        <f t="shared" si="10"/>
        <v>27.47</v>
      </c>
      <c r="I131" s="14">
        <f t="shared" si="11"/>
        <v>61.64</v>
      </c>
      <c r="J131" s="20" t="s">
        <v>63</v>
      </c>
      <c r="K131" s="21"/>
    </row>
    <row r="132" ht="31" customHeight="1" spans="1:11">
      <c r="A132" s="12">
        <f t="shared" si="8"/>
        <v>130</v>
      </c>
      <c r="B132" s="13" t="s">
        <v>303</v>
      </c>
      <c r="C132" s="13" t="s">
        <v>304</v>
      </c>
      <c r="D132" s="13" t="s">
        <v>305</v>
      </c>
      <c r="E132" s="14">
        <v>65.85</v>
      </c>
      <c r="F132" s="14">
        <f t="shared" si="9"/>
        <v>39.51</v>
      </c>
      <c r="G132" s="16">
        <v>72.75</v>
      </c>
      <c r="H132" s="14">
        <f t="shared" si="10"/>
        <v>29.1</v>
      </c>
      <c r="I132" s="14">
        <f t="shared" si="11"/>
        <v>68.61</v>
      </c>
      <c r="J132" s="20" t="s">
        <v>82</v>
      </c>
      <c r="K132" s="21"/>
    </row>
    <row r="133" ht="31" customHeight="1" spans="1:11">
      <c r="A133" s="12">
        <f t="shared" si="8"/>
        <v>131</v>
      </c>
      <c r="B133" s="13" t="s">
        <v>303</v>
      </c>
      <c r="C133" s="13" t="s">
        <v>306</v>
      </c>
      <c r="D133" s="13" t="s">
        <v>307</v>
      </c>
      <c r="E133" s="14">
        <v>66.15</v>
      </c>
      <c r="F133" s="14">
        <f t="shared" si="9"/>
        <v>39.69</v>
      </c>
      <c r="G133" s="16">
        <v>70.67</v>
      </c>
      <c r="H133" s="14">
        <f t="shared" si="10"/>
        <v>28.27</v>
      </c>
      <c r="I133" s="14">
        <f t="shared" si="11"/>
        <v>67.96</v>
      </c>
      <c r="J133" s="20" t="s">
        <v>17</v>
      </c>
      <c r="K133" s="21"/>
    </row>
    <row r="134" ht="31" customHeight="1" spans="1:11">
      <c r="A134" s="12">
        <f t="shared" si="8"/>
        <v>132</v>
      </c>
      <c r="B134" s="13" t="s">
        <v>303</v>
      </c>
      <c r="C134" s="13" t="s">
        <v>308</v>
      </c>
      <c r="D134" s="13" t="s">
        <v>309</v>
      </c>
      <c r="E134" s="14">
        <v>60.1</v>
      </c>
      <c r="F134" s="14">
        <f t="shared" si="9"/>
        <v>36.06</v>
      </c>
      <c r="G134" s="16">
        <v>78.59</v>
      </c>
      <c r="H134" s="14">
        <f t="shared" si="10"/>
        <v>31.44</v>
      </c>
      <c r="I134" s="14">
        <f t="shared" si="11"/>
        <v>67.5</v>
      </c>
      <c r="J134" s="20" t="s">
        <v>20</v>
      </c>
      <c r="K134" s="21"/>
    </row>
    <row r="135" ht="31" customHeight="1" spans="1:11">
      <c r="A135" s="12">
        <f t="shared" si="8"/>
        <v>133</v>
      </c>
      <c r="B135" s="13" t="s">
        <v>303</v>
      </c>
      <c r="C135" s="13" t="s">
        <v>310</v>
      </c>
      <c r="D135" s="13" t="s">
        <v>311</v>
      </c>
      <c r="E135" s="14">
        <v>63.35</v>
      </c>
      <c r="F135" s="14">
        <f t="shared" si="9"/>
        <v>38.01</v>
      </c>
      <c r="G135" s="16">
        <v>68.84</v>
      </c>
      <c r="H135" s="14">
        <f t="shared" si="10"/>
        <v>27.54</v>
      </c>
      <c r="I135" s="14">
        <f t="shared" si="11"/>
        <v>65.55</v>
      </c>
      <c r="J135" s="20" t="s">
        <v>23</v>
      </c>
      <c r="K135" s="21"/>
    </row>
    <row r="136" ht="31" customHeight="1" spans="1:11">
      <c r="A136" s="12">
        <f t="shared" si="8"/>
        <v>134</v>
      </c>
      <c r="B136" s="13" t="s">
        <v>303</v>
      </c>
      <c r="C136" s="13" t="s">
        <v>312</v>
      </c>
      <c r="D136" s="13" t="s">
        <v>313</v>
      </c>
      <c r="E136" s="14">
        <v>58.3</v>
      </c>
      <c r="F136" s="14">
        <f t="shared" si="9"/>
        <v>34.98</v>
      </c>
      <c r="G136" s="16">
        <v>69.34</v>
      </c>
      <c r="H136" s="14">
        <f t="shared" si="10"/>
        <v>27.74</v>
      </c>
      <c r="I136" s="14">
        <f t="shared" si="11"/>
        <v>62.72</v>
      </c>
      <c r="J136" s="20" t="s">
        <v>26</v>
      </c>
      <c r="K136" s="21"/>
    </row>
    <row r="137" ht="31" customHeight="1" spans="1:11">
      <c r="A137" s="12">
        <f t="shared" si="8"/>
        <v>135</v>
      </c>
      <c r="B137" s="13" t="s">
        <v>303</v>
      </c>
      <c r="C137" s="13" t="s">
        <v>314</v>
      </c>
      <c r="D137" s="13" t="s">
        <v>315</v>
      </c>
      <c r="E137" s="14">
        <v>58.5</v>
      </c>
      <c r="F137" s="14">
        <f t="shared" si="9"/>
        <v>35.1</v>
      </c>
      <c r="G137" s="16">
        <v>68.58</v>
      </c>
      <c r="H137" s="14">
        <f t="shared" si="10"/>
        <v>27.43</v>
      </c>
      <c r="I137" s="14">
        <f t="shared" si="11"/>
        <v>62.53</v>
      </c>
      <c r="J137" s="20" t="s">
        <v>29</v>
      </c>
      <c r="K137" s="21"/>
    </row>
    <row r="138" ht="31" customHeight="1" spans="1:11">
      <c r="A138" s="12">
        <f t="shared" si="8"/>
        <v>136</v>
      </c>
      <c r="B138" s="13" t="s">
        <v>303</v>
      </c>
      <c r="C138" s="13" t="s">
        <v>316</v>
      </c>
      <c r="D138" s="13" t="s">
        <v>317</v>
      </c>
      <c r="E138" s="14">
        <v>54.35</v>
      </c>
      <c r="F138" s="14">
        <f t="shared" si="9"/>
        <v>32.61</v>
      </c>
      <c r="G138" s="16">
        <v>68.16</v>
      </c>
      <c r="H138" s="14">
        <f t="shared" si="10"/>
        <v>27.26</v>
      </c>
      <c r="I138" s="14">
        <f t="shared" si="11"/>
        <v>59.87</v>
      </c>
      <c r="J138" s="20" t="s">
        <v>32</v>
      </c>
      <c r="K138" s="21"/>
    </row>
    <row r="139" ht="31" customHeight="1" spans="1:11">
      <c r="A139" s="12">
        <f t="shared" si="8"/>
        <v>137</v>
      </c>
      <c r="B139" s="13" t="s">
        <v>303</v>
      </c>
      <c r="C139" s="13" t="s">
        <v>318</v>
      </c>
      <c r="D139" s="13" t="s">
        <v>319</v>
      </c>
      <c r="E139" s="14">
        <v>52</v>
      </c>
      <c r="F139" s="14">
        <f t="shared" si="9"/>
        <v>31.2</v>
      </c>
      <c r="G139" s="16">
        <v>70.58</v>
      </c>
      <c r="H139" s="14">
        <f t="shared" si="10"/>
        <v>28.23</v>
      </c>
      <c r="I139" s="14">
        <f t="shared" si="11"/>
        <v>59.43</v>
      </c>
      <c r="J139" s="20" t="s">
        <v>35</v>
      </c>
      <c r="K139" s="21"/>
    </row>
    <row r="140" ht="31" customHeight="1" spans="1:11">
      <c r="A140" s="12">
        <f t="shared" si="8"/>
        <v>138</v>
      </c>
      <c r="B140" s="13" t="s">
        <v>303</v>
      </c>
      <c r="C140" s="13" t="s">
        <v>320</v>
      </c>
      <c r="D140" s="13" t="s">
        <v>321</v>
      </c>
      <c r="E140" s="14">
        <v>49.5</v>
      </c>
      <c r="F140" s="14">
        <f t="shared" si="9"/>
        <v>29.7</v>
      </c>
      <c r="G140" s="16">
        <v>73.33</v>
      </c>
      <c r="H140" s="14">
        <f t="shared" si="10"/>
        <v>29.33</v>
      </c>
      <c r="I140" s="14">
        <f t="shared" si="11"/>
        <v>59.03</v>
      </c>
      <c r="J140" s="20" t="s">
        <v>38</v>
      </c>
      <c r="K140" s="21"/>
    </row>
    <row r="141" ht="31" customHeight="1" spans="1:11">
      <c r="A141" s="12">
        <f t="shared" si="8"/>
        <v>139</v>
      </c>
      <c r="B141" s="13" t="s">
        <v>303</v>
      </c>
      <c r="C141" s="13" t="s">
        <v>322</v>
      </c>
      <c r="D141" s="13" t="s">
        <v>323</v>
      </c>
      <c r="E141" s="14">
        <v>52.45</v>
      </c>
      <c r="F141" s="14">
        <f t="shared" si="9"/>
        <v>31.47</v>
      </c>
      <c r="G141" s="16">
        <v>68.08</v>
      </c>
      <c r="H141" s="14">
        <f t="shared" si="10"/>
        <v>27.23</v>
      </c>
      <c r="I141" s="14">
        <f t="shared" si="11"/>
        <v>58.7</v>
      </c>
      <c r="J141" s="20" t="s">
        <v>41</v>
      </c>
      <c r="K141" s="21"/>
    </row>
    <row r="142" ht="31" customHeight="1" spans="1:11">
      <c r="A142" s="12">
        <f t="shared" si="8"/>
        <v>140</v>
      </c>
      <c r="B142" s="13" t="s">
        <v>303</v>
      </c>
      <c r="C142" s="13" t="s">
        <v>324</v>
      </c>
      <c r="D142" s="13" t="s">
        <v>325</v>
      </c>
      <c r="E142" s="14">
        <v>51.5</v>
      </c>
      <c r="F142" s="14">
        <f t="shared" si="9"/>
        <v>30.9</v>
      </c>
      <c r="G142" s="16">
        <v>69.17</v>
      </c>
      <c r="H142" s="14">
        <f t="shared" si="10"/>
        <v>27.67</v>
      </c>
      <c r="I142" s="14">
        <f t="shared" si="11"/>
        <v>58.57</v>
      </c>
      <c r="J142" s="20" t="s">
        <v>44</v>
      </c>
      <c r="K142" s="21"/>
    </row>
    <row r="143" ht="31" customHeight="1" spans="1:11">
      <c r="A143" s="12">
        <f t="shared" si="8"/>
        <v>141</v>
      </c>
      <c r="B143" s="13" t="s">
        <v>303</v>
      </c>
      <c r="C143" s="13" t="s">
        <v>326</v>
      </c>
      <c r="D143" s="13" t="s">
        <v>327</v>
      </c>
      <c r="E143" s="14">
        <v>51.85</v>
      </c>
      <c r="F143" s="14">
        <f t="shared" si="9"/>
        <v>31.11</v>
      </c>
      <c r="G143" s="16">
        <v>67.67</v>
      </c>
      <c r="H143" s="14">
        <f t="shared" si="10"/>
        <v>27.07</v>
      </c>
      <c r="I143" s="14">
        <f t="shared" si="11"/>
        <v>58.18</v>
      </c>
      <c r="J143" s="20" t="s">
        <v>47</v>
      </c>
      <c r="K143" s="21"/>
    </row>
    <row r="144" ht="31" customHeight="1" spans="1:11">
      <c r="A144" s="12">
        <f t="shared" si="8"/>
        <v>142</v>
      </c>
      <c r="B144" s="13" t="s">
        <v>303</v>
      </c>
      <c r="C144" s="13" t="s">
        <v>328</v>
      </c>
      <c r="D144" s="13" t="s">
        <v>329</v>
      </c>
      <c r="E144" s="14">
        <v>50.55</v>
      </c>
      <c r="F144" s="14">
        <f t="shared" si="9"/>
        <v>30.33</v>
      </c>
      <c r="G144" s="16">
        <v>69.33</v>
      </c>
      <c r="H144" s="14">
        <f t="shared" si="10"/>
        <v>27.73</v>
      </c>
      <c r="I144" s="14">
        <f t="shared" si="11"/>
        <v>58.06</v>
      </c>
      <c r="J144" s="20" t="s">
        <v>50</v>
      </c>
      <c r="K144" s="21"/>
    </row>
    <row r="145" ht="31" customHeight="1" spans="1:11">
      <c r="A145" s="12">
        <f t="shared" si="8"/>
        <v>143</v>
      </c>
      <c r="B145" s="13" t="s">
        <v>303</v>
      </c>
      <c r="C145" s="13" t="s">
        <v>330</v>
      </c>
      <c r="D145" s="13" t="s">
        <v>331</v>
      </c>
      <c r="E145" s="14">
        <v>50.45</v>
      </c>
      <c r="F145" s="14">
        <f t="shared" si="9"/>
        <v>30.27</v>
      </c>
      <c r="G145" s="16">
        <v>69.41</v>
      </c>
      <c r="H145" s="14">
        <f t="shared" si="10"/>
        <v>27.76</v>
      </c>
      <c r="I145" s="14">
        <f t="shared" si="11"/>
        <v>58.03</v>
      </c>
      <c r="J145" s="20" t="s">
        <v>53</v>
      </c>
      <c r="K145" s="21"/>
    </row>
    <row r="146" ht="31" customHeight="1" spans="1:11">
      <c r="A146" s="12">
        <f t="shared" si="8"/>
        <v>144</v>
      </c>
      <c r="B146" s="13" t="s">
        <v>303</v>
      </c>
      <c r="C146" s="13" t="s">
        <v>332</v>
      </c>
      <c r="D146" s="13" t="s">
        <v>333</v>
      </c>
      <c r="E146" s="14">
        <v>51.45</v>
      </c>
      <c r="F146" s="14">
        <f t="shared" si="9"/>
        <v>30.87</v>
      </c>
      <c r="G146" s="16">
        <v>64.5</v>
      </c>
      <c r="H146" s="14">
        <f t="shared" si="10"/>
        <v>25.8</v>
      </c>
      <c r="I146" s="14">
        <f t="shared" si="11"/>
        <v>56.67</v>
      </c>
      <c r="J146" s="20" t="s">
        <v>56</v>
      </c>
      <c r="K146" s="21"/>
    </row>
    <row r="147" ht="31" customHeight="1" spans="1:11">
      <c r="A147" s="12">
        <f t="shared" si="8"/>
        <v>145</v>
      </c>
      <c r="B147" s="13" t="s">
        <v>303</v>
      </c>
      <c r="C147" s="13" t="s">
        <v>334</v>
      </c>
      <c r="D147" s="13" t="s">
        <v>335</v>
      </c>
      <c r="E147" s="14">
        <v>51</v>
      </c>
      <c r="F147" s="14">
        <f t="shared" si="9"/>
        <v>30.6</v>
      </c>
      <c r="G147" s="17">
        <v>57.75</v>
      </c>
      <c r="H147" s="14">
        <f t="shared" si="10"/>
        <v>23.1</v>
      </c>
      <c r="I147" s="14">
        <f t="shared" si="11"/>
        <v>53.7</v>
      </c>
      <c r="J147" s="20" t="s">
        <v>59</v>
      </c>
      <c r="K147" s="21" t="s">
        <v>60</v>
      </c>
    </row>
    <row r="148" ht="31" customHeight="1" spans="1:11">
      <c r="A148" s="12">
        <f t="shared" si="8"/>
        <v>146</v>
      </c>
      <c r="B148" s="13" t="s">
        <v>336</v>
      </c>
      <c r="C148" s="13" t="s">
        <v>337</v>
      </c>
      <c r="D148" s="13" t="s">
        <v>338</v>
      </c>
      <c r="E148" s="14">
        <v>69.15</v>
      </c>
      <c r="F148" s="14">
        <f t="shared" si="9"/>
        <v>41.49</v>
      </c>
      <c r="G148" s="16">
        <v>79.91</v>
      </c>
      <c r="H148" s="14">
        <f t="shared" si="10"/>
        <v>31.96</v>
      </c>
      <c r="I148" s="14">
        <f t="shared" si="11"/>
        <v>73.45</v>
      </c>
      <c r="J148" s="20" t="s">
        <v>82</v>
      </c>
      <c r="K148" s="21"/>
    </row>
    <row r="149" ht="31" customHeight="1" spans="1:11">
      <c r="A149" s="12">
        <f t="shared" si="8"/>
        <v>147</v>
      </c>
      <c r="B149" s="13" t="s">
        <v>336</v>
      </c>
      <c r="C149" s="13" t="s">
        <v>339</v>
      </c>
      <c r="D149" s="13" t="s">
        <v>340</v>
      </c>
      <c r="E149" s="14">
        <v>70.7</v>
      </c>
      <c r="F149" s="14">
        <f t="shared" si="9"/>
        <v>42.42</v>
      </c>
      <c r="G149" s="16">
        <v>66.84</v>
      </c>
      <c r="H149" s="14">
        <f t="shared" si="10"/>
        <v>26.74</v>
      </c>
      <c r="I149" s="14">
        <f t="shared" si="11"/>
        <v>69.16</v>
      </c>
      <c r="J149" s="20" t="s">
        <v>17</v>
      </c>
      <c r="K149" s="21"/>
    </row>
    <row r="150" ht="31" customHeight="1" spans="1:11">
      <c r="A150" s="12">
        <f t="shared" si="8"/>
        <v>148</v>
      </c>
      <c r="B150" s="13" t="s">
        <v>336</v>
      </c>
      <c r="C150" s="13" t="s">
        <v>341</v>
      </c>
      <c r="D150" s="13" t="s">
        <v>342</v>
      </c>
      <c r="E150" s="14">
        <v>61.2</v>
      </c>
      <c r="F150" s="14">
        <f t="shared" si="9"/>
        <v>36.72</v>
      </c>
      <c r="G150" s="16">
        <v>73.42</v>
      </c>
      <c r="H150" s="14">
        <f t="shared" si="10"/>
        <v>29.37</v>
      </c>
      <c r="I150" s="14">
        <f t="shared" si="11"/>
        <v>66.09</v>
      </c>
      <c r="J150" s="20" t="s">
        <v>20</v>
      </c>
      <c r="K150" s="21"/>
    </row>
    <row r="151" ht="31" customHeight="1" spans="1:11">
      <c r="A151" s="12">
        <f t="shared" si="8"/>
        <v>149</v>
      </c>
      <c r="B151" s="13" t="s">
        <v>336</v>
      </c>
      <c r="C151" s="13" t="s">
        <v>343</v>
      </c>
      <c r="D151" s="13" t="s">
        <v>344</v>
      </c>
      <c r="E151" s="14">
        <v>58.5</v>
      </c>
      <c r="F151" s="14">
        <f t="shared" si="9"/>
        <v>35.1</v>
      </c>
      <c r="G151" s="16">
        <v>68</v>
      </c>
      <c r="H151" s="14">
        <f t="shared" si="10"/>
        <v>27.2</v>
      </c>
      <c r="I151" s="14">
        <f t="shared" si="11"/>
        <v>62.3</v>
      </c>
      <c r="J151" s="20" t="s">
        <v>23</v>
      </c>
      <c r="K151" s="21"/>
    </row>
    <row r="152" ht="31" customHeight="1" spans="1:11">
      <c r="A152" s="12">
        <f t="shared" si="8"/>
        <v>150</v>
      </c>
      <c r="B152" s="13" t="s">
        <v>336</v>
      </c>
      <c r="C152" s="13" t="s">
        <v>345</v>
      </c>
      <c r="D152" s="13" t="s">
        <v>346</v>
      </c>
      <c r="E152" s="14">
        <v>56.55</v>
      </c>
      <c r="F152" s="14">
        <f t="shared" si="9"/>
        <v>33.93</v>
      </c>
      <c r="G152" s="16">
        <v>70.76</v>
      </c>
      <c r="H152" s="14">
        <f t="shared" si="10"/>
        <v>28.3</v>
      </c>
      <c r="I152" s="14">
        <f t="shared" si="11"/>
        <v>62.23</v>
      </c>
      <c r="J152" s="20" t="s">
        <v>26</v>
      </c>
      <c r="K152" s="21"/>
    </row>
    <row r="153" ht="31" customHeight="1" spans="1:11">
      <c r="A153" s="12">
        <f t="shared" ref="A153:A166" si="12">ROW()-2</f>
        <v>151</v>
      </c>
      <c r="B153" s="13" t="s">
        <v>336</v>
      </c>
      <c r="C153" s="13" t="s">
        <v>347</v>
      </c>
      <c r="D153" s="13" t="s">
        <v>348</v>
      </c>
      <c r="E153" s="14">
        <v>55.95</v>
      </c>
      <c r="F153" s="14">
        <f t="shared" ref="F153:F166" si="13">E153*0.6</f>
        <v>33.57</v>
      </c>
      <c r="G153" s="16">
        <v>70.42</v>
      </c>
      <c r="H153" s="14">
        <f t="shared" ref="H153:H166" si="14">G153*0.4</f>
        <v>28.17</v>
      </c>
      <c r="I153" s="14">
        <f t="shared" ref="I153:I166" si="15">F153+H153</f>
        <v>61.74</v>
      </c>
      <c r="J153" s="20" t="s">
        <v>29</v>
      </c>
      <c r="K153" s="21"/>
    </row>
    <row r="154" ht="31" customHeight="1" spans="1:11">
      <c r="A154" s="12">
        <f t="shared" si="12"/>
        <v>152</v>
      </c>
      <c r="B154" s="13" t="s">
        <v>336</v>
      </c>
      <c r="C154" s="13" t="s">
        <v>349</v>
      </c>
      <c r="D154" s="13" t="s">
        <v>350</v>
      </c>
      <c r="E154" s="14">
        <v>53.55</v>
      </c>
      <c r="F154" s="14">
        <f t="shared" si="13"/>
        <v>32.13</v>
      </c>
      <c r="G154" s="16">
        <v>68.99</v>
      </c>
      <c r="H154" s="14">
        <f t="shared" si="14"/>
        <v>27.6</v>
      </c>
      <c r="I154" s="14">
        <f t="shared" si="15"/>
        <v>59.73</v>
      </c>
      <c r="J154" s="20" t="s">
        <v>32</v>
      </c>
      <c r="K154" s="21"/>
    </row>
    <row r="155" ht="31" customHeight="1" spans="1:11">
      <c r="A155" s="12">
        <f t="shared" si="12"/>
        <v>153</v>
      </c>
      <c r="B155" s="13" t="s">
        <v>336</v>
      </c>
      <c r="C155" s="13" t="s">
        <v>351</v>
      </c>
      <c r="D155" s="13" t="s">
        <v>352</v>
      </c>
      <c r="E155" s="14">
        <v>52.5</v>
      </c>
      <c r="F155" s="14">
        <f t="shared" si="13"/>
        <v>31.5</v>
      </c>
      <c r="G155" s="16">
        <v>69.41</v>
      </c>
      <c r="H155" s="14">
        <f t="shared" si="14"/>
        <v>27.76</v>
      </c>
      <c r="I155" s="14">
        <f t="shared" si="15"/>
        <v>59.26</v>
      </c>
      <c r="J155" s="20" t="s">
        <v>35</v>
      </c>
      <c r="K155" s="21"/>
    </row>
    <row r="156" ht="31" customHeight="1" spans="1:11">
      <c r="A156" s="12">
        <f t="shared" si="12"/>
        <v>154</v>
      </c>
      <c r="B156" s="13" t="s">
        <v>336</v>
      </c>
      <c r="C156" s="13" t="s">
        <v>353</v>
      </c>
      <c r="D156" s="13" t="s">
        <v>354</v>
      </c>
      <c r="E156" s="14">
        <v>52.7</v>
      </c>
      <c r="F156" s="14">
        <f t="shared" si="13"/>
        <v>31.62</v>
      </c>
      <c r="G156" s="16">
        <v>68.41</v>
      </c>
      <c r="H156" s="14">
        <f t="shared" si="14"/>
        <v>27.36</v>
      </c>
      <c r="I156" s="14">
        <f t="shared" si="15"/>
        <v>58.98</v>
      </c>
      <c r="J156" s="20" t="s">
        <v>38</v>
      </c>
      <c r="K156" s="21"/>
    </row>
    <row r="157" ht="31" customHeight="1" spans="1:11">
      <c r="A157" s="12">
        <f t="shared" si="12"/>
        <v>155</v>
      </c>
      <c r="B157" s="13" t="s">
        <v>336</v>
      </c>
      <c r="C157" s="13" t="s">
        <v>355</v>
      </c>
      <c r="D157" s="13" t="s">
        <v>356</v>
      </c>
      <c r="E157" s="14">
        <v>56.7</v>
      </c>
      <c r="F157" s="14">
        <f t="shared" si="13"/>
        <v>34.02</v>
      </c>
      <c r="G157" s="16">
        <v>62.24</v>
      </c>
      <c r="H157" s="14">
        <f t="shared" si="14"/>
        <v>24.9</v>
      </c>
      <c r="I157" s="14">
        <f t="shared" si="15"/>
        <v>58.92</v>
      </c>
      <c r="J157" s="20" t="s">
        <v>41</v>
      </c>
      <c r="K157" s="21"/>
    </row>
    <row r="158" ht="31" customHeight="1" spans="1:11">
      <c r="A158" s="12">
        <f t="shared" si="12"/>
        <v>156</v>
      </c>
      <c r="B158" s="13" t="s">
        <v>357</v>
      </c>
      <c r="C158" s="13" t="s">
        <v>358</v>
      </c>
      <c r="D158" s="13" t="s">
        <v>359</v>
      </c>
      <c r="E158" s="14">
        <v>71.9</v>
      </c>
      <c r="F158" s="14">
        <f t="shared" si="13"/>
        <v>43.14</v>
      </c>
      <c r="G158" s="16">
        <v>69.17</v>
      </c>
      <c r="H158" s="14">
        <f t="shared" si="14"/>
        <v>27.67</v>
      </c>
      <c r="I158" s="14">
        <f t="shared" si="15"/>
        <v>70.81</v>
      </c>
      <c r="J158" s="20" t="s">
        <v>82</v>
      </c>
      <c r="K158" s="21"/>
    </row>
    <row r="159" ht="31" customHeight="1" spans="1:11">
      <c r="A159" s="12">
        <f t="shared" si="12"/>
        <v>157</v>
      </c>
      <c r="B159" s="13" t="s">
        <v>357</v>
      </c>
      <c r="C159" s="13" t="s">
        <v>360</v>
      </c>
      <c r="D159" s="13" t="s">
        <v>361</v>
      </c>
      <c r="E159" s="14">
        <v>70.6</v>
      </c>
      <c r="F159" s="14">
        <f t="shared" si="13"/>
        <v>42.36</v>
      </c>
      <c r="G159" s="16">
        <v>65.25</v>
      </c>
      <c r="H159" s="14">
        <f t="shared" si="14"/>
        <v>26.1</v>
      </c>
      <c r="I159" s="14">
        <f t="shared" si="15"/>
        <v>68.46</v>
      </c>
      <c r="J159" s="20" t="s">
        <v>17</v>
      </c>
      <c r="K159" s="21"/>
    </row>
    <row r="160" ht="31" customHeight="1" spans="1:11">
      <c r="A160" s="12">
        <f t="shared" si="12"/>
        <v>158</v>
      </c>
      <c r="B160" s="13" t="s">
        <v>357</v>
      </c>
      <c r="C160" s="13" t="s">
        <v>362</v>
      </c>
      <c r="D160" s="13" t="s">
        <v>363</v>
      </c>
      <c r="E160" s="14">
        <v>66.3</v>
      </c>
      <c r="F160" s="14">
        <f t="shared" si="13"/>
        <v>39.78</v>
      </c>
      <c r="G160" s="16">
        <v>68.83</v>
      </c>
      <c r="H160" s="14">
        <f t="shared" si="14"/>
        <v>27.53</v>
      </c>
      <c r="I160" s="14">
        <f t="shared" si="15"/>
        <v>67.31</v>
      </c>
      <c r="J160" s="20" t="s">
        <v>20</v>
      </c>
      <c r="K160" s="21"/>
    </row>
    <row r="161" ht="31" customHeight="1" spans="1:11">
      <c r="A161" s="12">
        <f t="shared" si="12"/>
        <v>159</v>
      </c>
      <c r="B161" s="13" t="s">
        <v>357</v>
      </c>
      <c r="C161" s="13" t="s">
        <v>364</v>
      </c>
      <c r="D161" s="13" t="s">
        <v>365</v>
      </c>
      <c r="E161" s="14">
        <v>62.75</v>
      </c>
      <c r="F161" s="14">
        <f t="shared" si="13"/>
        <v>37.65</v>
      </c>
      <c r="G161" s="16">
        <v>73.75</v>
      </c>
      <c r="H161" s="14">
        <f t="shared" si="14"/>
        <v>29.5</v>
      </c>
      <c r="I161" s="14">
        <f t="shared" si="15"/>
        <v>67.15</v>
      </c>
      <c r="J161" s="20" t="s">
        <v>23</v>
      </c>
      <c r="K161" s="21"/>
    </row>
    <row r="162" ht="31" customHeight="1" spans="1:11">
      <c r="A162" s="12">
        <f t="shared" si="12"/>
        <v>160</v>
      </c>
      <c r="B162" s="13" t="s">
        <v>357</v>
      </c>
      <c r="C162" s="13" t="s">
        <v>366</v>
      </c>
      <c r="D162" s="13" t="s">
        <v>367</v>
      </c>
      <c r="E162" s="14">
        <v>65.55</v>
      </c>
      <c r="F162" s="14">
        <f t="shared" si="13"/>
        <v>39.33</v>
      </c>
      <c r="G162" s="16">
        <v>66.16</v>
      </c>
      <c r="H162" s="14">
        <f t="shared" si="14"/>
        <v>26.46</v>
      </c>
      <c r="I162" s="14">
        <f t="shared" si="15"/>
        <v>65.79</v>
      </c>
      <c r="J162" s="20" t="s">
        <v>26</v>
      </c>
      <c r="K162" s="21"/>
    </row>
    <row r="163" ht="31" customHeight="1" spans="1:11">
      <c r="A163" s="12">
        <f t="shared" si="12"/>
        <v>161</v>
      </c>
      <c r="B163" s="13" t="s">
        <v>357</v>
      </c>
      <c r="C163" s="13" t="s">
        <v>368</v>
      </c>
      <c r="D163" s="13" t="s">
        <v>369</v>
      </c>
      <c r="E163" s="14">
        <v>61.1</v>
      </c>
      <c r="F163" s="14">
        <f t="shared" si="13"/>
        <v>36.66</v>
      </c>
      <c r="G163" s="16">
        <v>72.08</v>
      </c>
      <c r="H163" s="14">
        <f t="shared" si="14"/>
        <v>28.83</v>
      </c>
      <c r="I163" s="14">
        <f t="shared" si="15"/>
        <v>65.49</v>
      </c>
      <c r="J163" s="20" t="s">
        <v>29</v>
      </c>
      <c r="K163" s="21"/>
    </row>
    <row r="164" ht="31" customHeight="1" spans="1:11">
      <c r="A164" s="12">
        <f t="shared" si="12"/>
        <v>162</v>
      </c>
      <c r="B164" s="13" t="s">
        <v>357</v>
      </c>
      <c r="C164" s="13" t="s">
        <v>370</v>
      </c>
      <c r="D164" s="13" t="s">
        <v>371</v>
      </c>
      <c r="E164" s="14">
        <v>62.4</v>
      </c>
      <c r="F164" s="14">
        <f t="shared" si="13"/>
        <v>37.44</v>
      </c>
      <c r="G164" s="16">
        <v>68.25</v>
      </c>
      <c r="H164" s="14">
        <f t="shared" si="14"/>
        <v>27.3</v>
      </c>
      <c r="I164" s="14">
        <f t="shared" si="15"/>
        <v>64.74</v>
      </c>
      <c r="J164" s="20" t="s">
        <v>32</v>
      </c>
      <c r="K164" s="21"/>
    </row>
    <row r="165" ht="31" customHeight="1" spans="1:11">
      <c r="A165" s="12">
        <f t="shared" si="12"/>
        <v>163</v>
      </c>
      <c r="B165" s="13" t="s">
        <v>357</v>
      </c>
      <c r="C165" s="13" t="s">
        <v>372</v>
      </c>
      <c r="D165" s="13" t="s">
        <v>373</v>
      </c>
      <c r="E165" s="14">
        <v>59.4</v>
      </c>
      <c r="F165" s="14">
        <f t="shared" si="13"/>
        <v>35.64</v>
      </c>
      <c r="G165" s="16">
        <v>72.25</v>
      </c>
      <c r="H165" s="14">
        <f t="shared" si="14"/>
        <v>28.9</v>
      </c>
      <c r="I165" s="14">
        <f t="shared" si="15"/>
        <v>64.54</v>
      </c>
      <c r="J165" s="20" t="s">
        <v>35</v>
      </c>
      <c r="K165" s="21"/>
    </row>
    <row r="166" ht="31" customHeight="1" spans="1:11">
      <c r="A166" s="12">
        <f t="shared" si="12"/>
        <v>164</v>
      </c>
      <c r="B166" s="13" t="s">
        <v>357</v>
      </c>
      <c r="C166" s="13" t="s">
        <v>374</v>
      </c>
      <c r="D166" s="13" t="s">
        <v>375</v>
      </c>
      <c r="E166" s="14">
        <v>60.8</v>
      </c>
      <c r="F166" s="14">
        <f t="shared" si="13"/>
        <v>36.48</v>
      </c>
      <c r="G166" s="16">
        <v>61.5</v>
      </c>
      <c r="H166" s="14">
        <f t="shared" si="14"/>
        <v>24.6</v>
      </c>
      <c r="I166" s="14">
        <f t="shared" si="15"/>
        <v>61.08</v>
      </c>
      <c r="J166" s="20" t="s">
        <v>38</v>
      </c>
      <c r="K166" s="21"/>
    </row>
  </sheetData>
  <sheetProtection password="E907" sheet="1" selectLockedCells="1" selectUnlockedCells="1" objects="1"/>
  <mergeCells count="1">
    <mergeCell ref="A1:K1"/>
  </mergeCells>
  <printOptions horizontalCentered="1"/>
  <pageMargins left="0.0388888888888889" right="0.0388888888888889" top="0.275" bottom="0.196527777777778" header="0.302777777777778" footer="0.118055555555556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ddft412</cp:lastModifiedBy>
  <dcterms:created xsi:type="dcterms:W3CDTF">2020-09-09T06:43:00Z</dcterms:created>
  <dcterms:modified xsi:type="dcterms:W3CDTF">2021-11-07T09:49:41Z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FCFA2BD66B214D6EB24D6C61689BF354</vt:lpwstr>
  </property>
  <property fmtid="{D5CDD505-2E9C-101B-9397-08002B2CF9AE}" pid="4" name="KSOReadingLayout">
    <vt:bool>true</vt:bool>
  </property>
</Properties>
</file>